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G:\fund_adm\Mutual Fund Tax\Press Releases\UNI\For MM\"/>
    </mc:Choice>
  </mc:AlternateContent>
  <xr:revisionPtr revIDLastSave="0" documentId="13_ncr:1_{4CF49D92-10E7-4BF1-BC5B-A483ED94EE39}" xr6:coauthVersionLast="47" xr6:coauthVersionMax="47" xr10:uidLastSave="{00000000-0000-0000-0000-000000000000}"/>
  <bookViews>
    <workbookView xWindow="28680" yWindow="-120" windowWidth="29040" windowHeight="15720" xr2:uid="{00000000-000D-0000-FFFF-FFFF00000000}"/>
  </bookViews>
  <sheets>
    <sheet name="July 2025" sheetId="41" r:id="rId1"/>
    <sheet name="June 2025" sheetId="40" r:id="rId2"/>
    <sheet name="May 2025" sheetId="39" r:id="rId3"/>
    <sheet name="April 2025" sheetId="38" r:id="rId4"/>
    <sheet name="March 2025" sheetId="37" r:id="rId5"/>
    <sheet name="February 2025" sheetId="3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1" l="1"/>
  <c r="E21" i="41"/>
  <c r="E20" i="41"/>
  <c r="E19" i="41"/>
  <c r="E18" i="41"/>
  <c r="E15" i="41"/>
  <c r="E14" i="41"/>
  <c r="E13" i="41"/>
  <c r="E10" i="41"/>
  <c r="E9" i="41"/>
  <c r="E8" i="41"/>
  <c r="E7" i="41"/>
  <c r="E22" i="40" l="1"/>
  <c r="E21" i="40"/>
  <c r="E20" i="40"/>
  <c r="E19" i="40"/>
  <c r="E18" i="40"/>
  <c r="E15" i="40"/>
  <c r="E14" i="40"/>
  <c r="E13" i="40"/>
  <c r="E10" i="40"/>
  <c r="E9" i="40"/>
  <c r="E8" i="40"/>
  <c r="E7" i="40"/>
  <c r="E22" i="39" l="1"/>
  <c r="E21" i="39"/>
  <c r="E20" i="39"/>
  <c r="E19" i="39"/>
  <c r="E18" i="39"/>
  <c r="E15" i="39"/>
  <c r="E14" i="39"/>
  <c r="E13" i="39"/>
  <c r="E10" i="39"/>
  <c r="E9" i="39"/>
  <c r="E8" i="39"/>
  <c r="E7" i="39"/>
  <c r="E22" i="38" l="1"/>
  <c r="E21" i="38"/>
  <c r="E20" i="38"/>
  <c r="E19" i="38"/>
  <c r="E18" i="38"/>
  <c r="E15" i="38"/>
  <c r="E14" i="38"/>
  <c r="E13" i="38"/>
  <c r="E10" i="38"/>
  <c r="E9" i="38"/>
  <c r="E8" i="38"/>
  <c r="E7" i="38"/>
  <c r="E22" i="37" l="1"/>
  <c r="E21" i="37"/>
  <c r="E20" i="37"/>
  <c r="E19" i="37"/>
  <c r="E18" i="37"/>
  <c r="E15" i="37"/>
  <c r="E14" i="37"/>
  <c r="E13" i="37"/>
  <c r="E10" i="37"/>
  <c r="E9" i="37"/>
  <c r="E8" i="37"/>
  <c r="E7" i="37"/>
  <c r="E22" i="36" l="1"/>
  <c r="E21" i="36"/>
  <c r="E20" i="36"/>
  <c r="E19" i="36"/>
  <c r="E18" i="36"/>
  <c r="E15" i="36"/>
  <c r="E14" i="36"/>
  <c r="E13" i="36"/>
  <c r="E10" i="36"/>
  <c r="E9" i="36"/>
  <c r="E8" i="36"/>
  <c r="E7" i="36"/>
</calcChain>
</file>

<file path=xl/sharedStrings.xml><?xml version="1.0" encoding="utf-8"?>
<sst xmlns="http://schemas.openxmlformats.org/spreadsheetml/2006/main" count="271" uniqueCount="56">
  <si>
    <t xml:space="preserve">Eaton Vance Closed-End Fund Earnings  Undistributed Net Income Information </t>
  </si>
  <si>
    <t>Fund</t>
  </si>
  <si>
    <t>Ticker</t>
  </si>
  <si>
    <t>Monthly Avg. Earning / Current Distribution Amount</t>
  </si>
  <si>
    <t>National Municipal Funds</t>
  </si>
  <si>
    <t>Eaton Vance Municipal Bond Fund</t>
  </si>
  <si>
    <t>EIM</t>
  </si>
  <si>
    <t>Eaton Vance Municipal Income 2028 Term Trust</t>
  </si>
  <si>
    <t>ETX</t>
  </si>
  <si>
    <t>Eaton Vance Municipal Income Trust</t>
  </si>
  <si>
    <t>EVN</t>
  </si>
  <si>
    <t>Eaton Vance National Municipal Opportunities Trust</t>
  </si>
  <si>
    <t>EOT</t>
  </si>
  <si>
    <t>State Municipal Funds</t>
  </si>
  <si>
    <t>Eaton Vance California Municipal Bond Fund</t>
  </si>
  <si>
    <t>EVM</t>
  </si>
  <si>
    <t>Eaton Vance California Municipal Income Trust</t>
  </si>
  <si>
    <t>CEV</t>
  </si>
  <si>
    <t>Eaton Vance New York Municipal Bond Fund</t>
  </si>
  <si>
    <t>ENX</t>
  </si>
  <si>
    <t>Taxable Funds (Non Managed Distribution Plan Funds)</t>
  </si>
  <si>
    <t xml:space="preserve">Eaton Vance Floating-Rate Income Trust </t>
  </si>
  <si>
    <t>EFT</t>
  </si>
  <si>
    <t>Eaton Vance Limited Duration Income Fund</t>
  </si>
  <si>
    <t>EVV</t>
  </si>
  <si>
    <t xml:space="preserve">Eaton Vance Senior Floating-Rate Trust </t>
  </si>
  <si>
    <t>EFR</t>
  </si>
  <si>
    <t>Eaton Vance Senior Income Trust</t>
  </si>
  <si>
    <t>EVF</t>
  </si>
  <si>
    <t>(1) Average monthly earnings per share for the most recent 3 months and are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t>
  </si>
  <si>
    <t xml:space="preserve"> A Fund's distributions may be comprised of amounts characterized for federal income tax purposes as qualified and non-qualified ordinary dividends, capital gains distributions and non-dividend distributions, also known as return of capital. For additional information about non-dividend distributions, please refer to Eaton Vance Closed-End Fund Distribution Notices (19a) posted here: https://funds.eatonvance.com/closed-end-fund-distribution-Notices-19a.php.  The Fund will determine the federal income tax character of distributions paid to a shareholder after the end of the calendar year. This is reported on the IRS form 1099-DIV and provided to the shareholder shortly after each year-end.</t>
  </si>
  <si>
    <r>
      <t>Monthly Avg. Earnings Per Share</t>
    </r>
    <r>
      <rPr>
        <b/>
        <vertAlign val="superscript"/>
        <sz val="8"/>
        <rFont val="Calibri"/>
        <family val="2"/>
        <scheme val="minor"/>
      </rPr>
      <t xml:space="preserve"> (1)</t>
    </r>
  </si>
  <si>
    <r>
      <t>Current Distribution Amount Per Share</t>
    </r>
    <r>
      <rPr>
        <b/>
        <vertAlign val="superscript"/>
        <sz val="8"/>
        <rFont val="Calibri"/>
        <family val="2"/>
        <scheme val="minor"/>
      </rPr>
      <t xml:space="preserve"> (2) </t>
    </r>
  </si>
  <si>
    <r>
      <t>Ending Undistributed Net Income Per Common Share</t>
    </r>
    <r>
      <rPr>
        <b/>
        <vertAlign val="superscript"/>
        <sz val="8"/>
        <rFont val="Calibri"/>
        <family val="2"/>
        <scheme val="minor"/>
      </rPr>
      <t xml:space="preserve"> (3)</t>
    </r>
  </si>
  <si>
    <t>Eaton Vance Short Duration Diversified Income Fund</t>
  </si>
  <si>
    <t>EVG</t>
  </si>
  <si>
    <t xml:space="preserve">Common shares of the Fund are only available for purchase and sale at current market price on a stock exchange. There is no assurance that the Fund will achieve its investment objective. The Fund is subject to numerous risks, including investment risks. Shares of closed-end funds often trade at a discount from their net asset value. The Fund is not a complete investment program and you may lose money investing in the Fund. An investment in the Fund may not be appropriate for all investors. Investors should review and consider carefully the Fund’s investment objective, risks, charges and expenses.  </t>
  </si>
  <si>
    <t xml:space="preserve">This material is a general communication, which is not impartial and all information provided has been prepared solely for informational and educational purposes and does not constitute an offer or a recommendation to buy or sell any particular security or to adopt any specific investment strategy. The information herein has not been based on a consideration of any individual investor circumstances and is not investment advice, nor should it be construed in any way as tax, accounting, legal or regulatory advice. To that end, investors should seek independent legal and financial advice, including advice as to tax consequences, before making any investment decision.
</t>
  </si>
  <si>
    <t>NOT FDIC INSURED | OFFER NO BANK GUARANTEE | MAY LOSE VALUE | NOT INSURED BY ANY FEDERAL GOVERNMENT AGENCY | NOT A DEPOSIT</t>
  </si>
  <si>
    <t>Eaton Vance is part of Morgan Stanley Investment Management. Morgan Stanley Investment Management is the asset management division of Morgan Stanley.</t>
  </si>
  <si>
    <t>The final character of fund distributions will not be determined until the end of the each Fund’s fiscal year.  The most recent information regarding Funds with estimated return of capital during its current fiscal year can be found here:</t>
  </si>
  <si>
    <t>https://funds.eatonvance.com/closed-end-fund-distribution-Notices-19a.php</t>
  </si>
  <si>
    <t>(2) Current distribution per share amount reflects the distributions declared on March 3,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</si>
  <si>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March payment is not reflected in ending undistributed net income per common share.</t>
  </si>
  <si>
    <t>(2) Current distribution per share amount reflects the distributions declared on April 1,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</si>
  <si>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April payment is not reflected in ending undistributed net income per common share.</t>
  </si>
  <si>
    <t>(2) Current distribution per share amount reflects the distributions declared on May 1,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</si>
  <si>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May payment is not reflected in ending undistributed net income per common share.</t>
  </si>
  <si>
    <t>(2) Current distribution per share amount reflects the distributions declared on June 2,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</si>
  <si>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June payment is not reflected in ending undistributed net income per common share.</t>
  </si>
  <si>
    <t>(2) Current distribution per share amount reflects the distributions declared on July 1,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</si>
  <si>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July payment is not reflected in ending undistributed net income per common share.</t>
  </si>
  <si>
    <t>(2) Current distribution per share amount reflects the distributions declared on August 1,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</si>
  <si>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August payment is not reflected in ending undistributed net income per common share.</t>
  </si>
  <si>
    <t>©2025 Morgan Stanley. All rights reserved. Eaton Vance Distributors, Inc.</t>
  </si>
  <si>
    <t>4755006 Exp.8/31/26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</si>
</sst>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0"/>
    <numFmt numFmtId="166" formatCode="0.0%"/>
  </numFmts>
  <fonts count="7" x14ac:knownFonts="1">
    <font>
      <sz val="11"/>
      <color theme="1"/>
      <name val="Calibri"/>
      <family val="2"/>
      <scheme val="minor"/>
    </font>
    <font>
      <sz val="11"/>
      <color theme="1"/>
      <name val="Calibri"/>
      <family val="2"/>
      <scheme val="minor"/>
    </font>
    <font>
      <sz val="8"/>
      <name val="Calibri"/>
      <family val="2"/>
      <scheme val="minor"/>
    </font>
    <font>
      <b/>
      <sz val="8"/>
      <name val="Calibri"/>
      <family val="2"/>
      <scheme val="minor"/>
    </font>
    <font>
      <b/>
      <vertAlign val="superscript"/>
      <sz val="8"/>
      <name val="Calibri"/>
      <family val="2"/>
      <scheme val="minor"/>
    </font>
    <font>
      <u/>
      <sz val="11"/>
      <color theme="10"/>
      <name val="Calibri"/>
      <family val="2"/>
      <scheme val="minor"/>
    </font>
    <font>
      <u/>
      <sz val="8"/>
      <name val="Calibri"/>
      <family val="2"/>
      <scheme val="minor"/>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29">
    <xf numFmtId="0" fontId="0" fillId="0" borderId="0" xfId="0"/>
    <xf numFmtId="0" fontId="2" fillId="0" borderId="0" xfId="0" applyFont="1"/>
    <xf numFmtId="0" fontId="3" fillId="2" borderId="1" xfId="0" applyFont="1" applyFill="1" applyBorder="1" applyAlignment="1">
      <alignment horizontal="center" wrapText="1"/>
    </xf>
    <xf numFmtId="0" fontId="2" fillId="0" borderId="0" xfId="0" applyFont="1" applyAlignment="1">
      <alignment wrapText="1"/>
    </xf>
    <xf numFmtId="0" fontId="3" fillId="0" borderId="2" xfId="0" applyFont="1" applyBorder="1"/>
    <xf numFmtId="0" fontId="2" fillId="0" borderId="3" xfId="0" applyFont="1" applyBorder="1" applyAlignment="1">
      <alignment horizontal="center"/>
    </xf>
    <xf numFmtId="0" fontId="2" fillId="0" borderId="3" xfId="0" applyFont="1" applyBorder="1"/>
    <xf numFmtId="0" fontId="2" fillId="0" borderId="4" xfId="0" applyFont="1" applyBorder="1"/>
    <xf numFmtId="0" fontId="2" fillId="0" borderId="5" xfId="0" applyFont="1" applyBorder="1"/>
    <xf numFmtId="0" fontId="2" fillId="0" borderId="0" xfId="0" applyFont="1" applyAlignment="1">
      <alignment horizontal="center"/>
    </xf>
    <xf numFmtId="165" fontId="2" fillId="0" borderId="0" xfId="0" applyNumberFormat="1" applyFont="1" applyAlignment="1">
      <alignment horizontal="center"/>
    </xf>
    <xf numFmtId="166" fontId="2" fillId="0" borderId="0" xfId="1" applyNumberFormat="1" applyFont="1" applyBorder="1" applyAlignment="1">
      <alignment horizontal="center"/>
    </xf>
    <xf numFmtId="165" fontId="2" fillId="0" borderId="6" xfId="0" applyNumberFormat="1" applyFont="1" applyBorder="1" applyAlignment="1">
      <alignment horizontal="center"/>
    </xf>
    <xf numFmtId="0" fontId="2" fillId="0" borderId="7" xfId="0" applyFont="1" applyBorder="1"/>
    <xf numFmtId="0" fontId="2" fillId="0" borderId="8" xfId="0" applyFont="1" applyBorder="1" applyAlignment="1">
      <alignment horizontal="center"/>
    </xf>
    <xf numFmtId="0" fontId="2" fillId="0" borderId="8" xfId="0" applyFont="1" applyBorder="1"/>
    <xf numFmtId="0" fontId="2" fillId="0" borderId="9" xfId="0" applyFont="1" applyBorder="1"/>
    <xf numFmtId="166" fontId="2" fillId="0" borderId="0" xfId="1" applyNumberFormat="1" applyFont="1" applyFill="1" applyBorder="1" applyAlignment="1">
      <alignment horizontal="center"/>
    </xf>
    <xf numFmtId="165" fontId="2" fillId="0" borderId="8" xfId="0" applyNumberFormat="1" applyFont="1" applyBorder="1" applyAlignment="1">
      <alignment horizontal="center"/>
    </xf>
    <xf numFmtId="166" fontId="2" fillId="0" borderId="8" xfId="1" applyNumberFormat="1" applyFont="1" applyFill="1" applyBorder="1" applyAlignment="1">
      <alignment horizontal="center"/>
    </xf>
    <xf numFmtId="165" fontId="2" fillId="0" borderId="9" xfId="0" applyNumberFormat="1" applyFont="1" applyBorder="1" applyAlignment="1">
      <alignment horizontal="center"/>
    </xf>
    <xf numFmtId="0" fontId="3" fillId="0" borderId="0" xfId="0" applyFont="1" applyAlignment="1">
      <alignment vertical="center"/>
    </xf>
    <xf numFmtId="0" fontId="6" fillId="0" borderId="0" xfId="2"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xf>
    <xf numFmtId="164" fontId="2" fillId="0" borderId="0" xfId="0" applyNumberFormat="1" applyFont="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unds.eatonvance.com/closed-end-fund-distribution-Notices-19a.ph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unds.eatonvance.com/closed-end-fund-distribution-Notices-19a.ph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unds.eatonvance.com/closed-end-fund-distribution-Notices-19a.ph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funds.eatonvance.com/closed-end-fund-distribution-Notices-19a.ph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nds.eatonvance.com/closed-end-fund-distribution-Notices-19a.ph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unds.eatonvance.com/closed-end-fund-distribution-Notices-19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41"/>
  <sheetViews>
    <sheetView tabSelected="1" workbookViewId="0">
      <pane ySplit="5" topLeftCell="A6" activePane="bottomLeft" state="frozen"/>
      <selection pane="bottomLeft" activeCell="Z40" sqref="Z40"/>
    </sheetView>
  </sheetViews>
  <sheetFormatPr defaultColWidth="9.140625" defaultRowHeight="11.25" x14ac:dyDescent="0.2"/>
  <cols>
    <col min="1" max="1" width="42" style="1" customWidth="1"/>
    <col min="2" max="2" width="10.28515625" style="9" customWidth="1"/>
    <col min="3" max="3" width="12.28515625" style="1" customWidth="1"/>
    <col min="4" max="4" width="10" style="1" customWidth="1"/>
    <col min="5" max="5" width="10.5703125" style="9"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27" t="s">
        <v>0</v>
      </c>
      <c r="B2" s="27"/>
      <c r="C2" s="27"/>
      <c r="D2" s="27"/>
      <c r="E2" s="27"/>
      <c r="F2" s="27"/>
    </row>
    <row r="3" spans="1:6" x14ac:dyDescent="0.2">
      <c r="A3" s="28">
        <v>45869</v>
      </c>
      <c r="B3" s="28"/>
      <c r="C3" s="28"/>
      <c r="D3" s="28"/>
      <c r="E3" s="28"/>
      <c r="F3" s="28"/>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3.8703136105040482E-2</v>
      </c>
      <c r="D7" s="10">
        <v>5.0799999999999998E-2</v>
      </c>
      <c r="E7" s="11">
        <f>C7/D7</f>
        <v>0.76187275797323784</v>
      </c>
      <c r="F7" s="12">
        <v>-0.14718500836408924</v>
      </c>
    </row>
    <row r="8" spans="1:6" x14ac:dyDescent="0.2">
      <c r="A8" s="8" t="s">
        <v>7</v>
      </c>
      <c r="B8" s="9" t="s">
        <v>8</v>
      </c>
      <c r="C8" s="10">
        <v>5.4120076369777115E-2</v>
      </c>
      <c r="D8" s="10">
        <v>7.8200000000000006E-2</v>
      </c>
      <c r="E8" s="11">
        <f>C8/D8</f>
        <v>0.6920725878488122</v>
      </c>
      <c r="F8" s="12">
        <v>-0.14274525170121011</v>
      </c>
    </row>
    <row r="9" spans="1:6" x14ac:dyDescent="0.2">
      <c r="A9" s="8" t="s">
        <v>9</v>
      </c>
      <c r="B9" s="9" t="s">
        <v>10</v>
      </c>
      <c r="C9" s="10">
        <v>4.1837527830519715E-2</v>
      </c>
      <c r="D9" s="10">
        <v>5.1299999999999998E-2</v>
      </c>
      <c r="E9" s="11">
        <f>C9/D9</f>
        <v>0.81554635147211918</v>
      </c>
      <c r="F9" s="12">
        <v>-8.7652094877403955E-2</v>
      </c>
    </row>
    <row r="10" spans="1:6" x14ac:dyDescent="0.2">
      <c r="A10" s="8" t="s">
        <v>11</v>
      </c>
      <c r="B10" s="9" t="s">
        <v>12</v>
      </c>
      <c r="C10" s="10">
        <v>6.5391711313825734E-2</v>
      </c>
      <c r="D10" s="10">
        <v>6.83E-2</v>
      </c>
      <c r="E10" s="11">
        <f>C10/D10</f>
        <v>0.95741890649818062</v>
      </c>
      <c r="F10" s="12">
        <v>-1.2252721149758091E-2</v>
      </c>
    </row>
    <row r="11" spans="1:6" x14ac:dyDescent="0.2">
      <c r="A11" s="13"/>
      <c r="B11" s="14"/>
      <c r="C11" s="15"/>
      <c r="D11" s="15"/>
      <c r="E11" s="14"/>
      <c r="F11" s="16"/>
    </row>
    <row r="12" spans="1:6" x14ac:dyDescent="0.2">
      <c r="A12" s="4" t="s">
        <v>13</v>
      </c>
      <c r="B12" s="5"/>
      <c r="C12" s="6"/>
      <c r="D12" s="6"/>
      <c r="E12" s="5"/>
      <c r="F12" s="7"/>
    </row>
    <row r="13" spans="1:6" x14ac:dyDescent="0.2">
      <c r="A13" s="8" t="s">
        <v>14</v>
      </c>
      <c r="B13" s="9" t="s">
        <v>15</v>
      </c>
      <c r="C13" s="10">
        <v>3.1304887782791772E-2</v>
      </c>
      <c r="D13" s="10">
        <v>4.1700000000000001E-2</v>
      </c>
      <c r="E13" s="11">
        <f>C13/D13</f>
        <v>0.75071673340028233</v>
      </c>
      <c r="F13" s="12">
        <v>-0.12863151487546731</v>
      </c>
    </row>
    <row r="14" spans="1:6" x14ac:dyDescent="0.2">
      <c r="A14" s="8" t="s">
        <v>16</v>
      </c>
      <c r="B14" s="9" t="s">
        <v>17</v>
      </c>
      <c r="C14" s="10">
        <v>3.7096563743662832E-2</v>
      </c>
      <c r="D14" s="10">
        <v>0.05</v>
      </c>
      <c r="E14" s="11">
        <f>C14/D14</f>
        <v>0.74193127487325661</v>
      </c>
      <c r="F14" s="12">
        <v>-0.10928419473738456</v>
      </c>
    </row>
    <row r="15" spans="1:6" x14ac:dyDescent="0.2">
      <c r="A15" s="8" t="s">
        <v>18</v>
      </c>
      <c r="B15" s="9" t="s">
        <v>19</v>
      </c>
      <c r="C15" s="10">
        <v>3.3412897778847241E-2</v>
      </c>
      <c r="D15" s="10">
        <v>4.1700000000000001E-2</v>
      </c>
      <c r="E15" s="11">
        <f>C15/D15</f>
        <v>0.80126853186684033</v>
      </c>
      <c r="F15" s="12">
        <v>-0.11208725387136745</v>
      </c>
    </row>
    <row r="16" spans="1:6" x14ac:dyDescent="0.2">
      <c r="A16" s="13"/>
      <c r="B16" s="14"/>
      <c r="C16" s="15"/>
      <c r="D16" s="15"/>
      <c r="E16" s="14"/>
      <c r="F16" s="16"/>
    </row>
    <row r="17" spans="1:6" x14ac:dyDescent="0.2">
      <c r="A17" s="4" t="s">
        <v>20</v>
      </c>
      <c r="B17" s="5"/>
      <c r="C17" s="6"/>
      <c r="D17" s="6"/>
      <c r="E17" s="5"/>
      <c r="F17" s="7"/>
    </row>
    <row r="18" spans="1:6" x14ac:dyDescent="0.2">
      <c r="A18" s="8" t="s">
        <v>21</v>
      </c>
      <c r="B18" s="9" t="s">
        <v>22</v>
      </c>
      <c r="C18" s="10">
        <v>9.3757030830970922E-2</v>
      </c>
      <c r="D18" s="10">
        <v>8.8999999999999996E-2</v>
      </c>
      <c r="E18" s="17">
        <f>C18/D18</f>
        <v>1.0534497846176509</v>
      </c>
      <c r="F18" s="12">
        <v>8.2085688879149854E-2</v>
      </c>
    </row>
    <row r="19" spans="1:6" x14ac:dyDescent="0.2">
      <c r="A19" s="8" t="s">
        <v>23</v>
      </c>
      <c r="B19" s="9" t="s">
        <v>24</v>
      </c>
      <c r="C19" s="10">
        <v>5.5170021041828998E-2</v>
      </c>
      <c r="D19" s="10">
        <v>7.3200000000000001E-2</v>
      </c>
      <c r="E19" s="17">
        <f>C19/D19</f>
        <v>0.75368881204684424</v>
      </c>
      <c r="F19" s="12">
        <v>-7.1643498481026413E-2</v>
      </c>
    </row>
    <row r="20" spans="1:6" x14ac:dyDescent="0.2">
      <c r="A20" s="8" t="s">
        <v>25</v>
      </c>
      <c r="B20" s="9" t="s">
        <v>26</v>
      </c>
      <c r="C20" s="10">
        <v>8.7015834689817939E-2</v>
      </c>
      <c r="D20" s="10">
        <v>8.5999999999999993E-2</v>
      </c>
      <c r="E20" s="17">
        <f>C20/D20</f>
        <v>1.011812031276953</v>
      </c>
      <c r="F20" s="12">
        <v>-3.4885909646981565E-2</v>
      </c>
    </row>
    <row r="21" spans="1:6" x14ac:dyDescent="0.2">
      <c r="A21" s="8" t="s">
        <v>27</v>
      </c>
      <c r="B21" s="9" t="s">
        <v>28</v>
      </c>
      <c r="C21" s="10">
        <v>4.2552846389326361E-2</v>
      </c>
      <c r="D21" s="10">
        <v>0.04</v>
      </c>
      <c r="E21" s="17">
        <f>C21/D21</f>
        <v>1.063821159733159</v>
      </c>
      <c r="F21" s="12">
        <v>-2.1286100622835485E-3</v>
      </c>
    </row>
    <row r="22" spans="1:6" x14ac:dyDescent="0.2">
      <c r="A22" s="8" t="s">
        <v>34</v>
      </c>
      <c r="B22" s="9" t="s">
        <v>35</v>
      </c>
      <c r="C22" s="10">
        <v>5.9821072093158061E-2</v>
      </c>
      <c r="D22" s="10">
        <v>7.4300000000000005E-2</v>
      </c>
      <c r="E22" s="17">
        <f>C22/D22</f>
        <v>0.80512883032514204</v>
      </c>
      <c r="F22" s="12">
        <v>-0.11473781685346299</v>
      </c>
    </row>
    <row r="23" spans="1:6" x14ac:dyDescent="0.2">
      <c r="A23" s="13"/>
      <c r="B23" s="14"/>
      <c r="C23" s="18"/>
      <c r="D23" s="18"/>
      <c r="E23" s="19"/>
      <c r="F23" s="20"/>
    </row>
    <row r="26" spans="1:6" ht="42" customHeight="1" x14ac:dyDescent="0.2">
      <c r="A26" s="24" t="s">
        <v>29</v>
      </c>
      <c r="B26" s="24"/>
      <c r="C26" s="24"/>
      <c r="D26" s="24"/>
      <c r="E26" s="24"/>
      <c r="F26" s="24"/>
    </row>
    <row r="27" spans="1:6" ht="55.5" customHeight="1" x14ac:dyDescent="0.2">
      <c r="A27" s="24" t="s">
        <v>52</v>
      </c>
      <c r="B27" s="24"/>
      <c r="C27" s="24"/>
      <c r="D27" s="24"/>
      <c r="E27" s="24"/>
      <c r="F27" s="24"/>
    </row>
    <row r="28" spans="1:6" ht="46.5" customHeight="1" x14ac:dyDescent="0.2">
      <c r="A28" s="24" t="s">
        <v>53</v>
      </c>
      <c r="B28" s="24"/>
      <c r="C28" s="24"/>
      <c r="D28" s="24"/>
      <c r="E28" s="24"/>
      <c r="F28" s="24"/>
    </row>
    <row r="29" spans="1:6" ht="73.5" customHeight="1" x14ac:dyDescent="0.2">
      <c r="A29" s="24" t="s">
        <v>30</v>
      </c>
      <c r="B29" s="24"/>
      <c r="C29" s="24"/>
      <c r="D29" s="24"/>
      <c r="E29" s="24"/>
      <c r="F29" s="24"/>
    </row>
    <row r="30" spans="1:6" x14ac:dyDescent="0.2">
      <c r="A30" s="24" t="s">
        <v>40</v>
      </c>
      <c r="B30" s="24"/>
      <c r="C30" s="24"/>
      <c r="D30" s="24"/>
      <c r="E30" s="24"/>
      <c r="F30" s="24"/>
    </row>
    <row r="31" spans="1:6" x14ac:dyDescent="0.2">
      <c r="A31" s="23"/>
      <c r="B31" s="23"/>
      <c r="C31" s="24"/>
      <c r="D31" s="24"/>
      <c r="E31" s="24"/>
      <c r="F31" s="24"/>
    </row>
    <row r="32" spans="1:6" x14ac:dyDescent="0.2">
      <c r="A32" s="22" t="s">
        <v>41</v>
      </c>
    </row>
    <row r="33" spans="1:6" x14ac:dyDescent="0.2">
      <c r="A33" s="23"/>
    </row>
    <row r="34" spans="1:6" x14ac:dyDescent="0.2">
      <c r="A34" s="23"/>
      <c r="B34" s="23"/>
      <c r="C34" s="23"/>
      <c r="D34" s="23"/>
      <c r="E34" s="23"/>
      <c r="F34" s="23"/>
    </row>
    <row r="35" spans="1:6" ht="72.75" customHeight="1" x14ac:dyDescent="0.2">
      <c r="A35" s="24" t="s">
        <v>36</v>
      </c>
      <c r="B35" s="24"/>
      <c r="C35" s="24"/>
      <c r="D35" s="24"/>
      <c r="E35" s="24"/>
      <c r="F35" s="24"/>
    </row>
    <row r="36" spans="1:6" ht="63.75" customHeight="1" x14ac:dyDescent="0.2">
      <c r="A36" s="24" t="s">
        <v>37</v>
      </c>
      <c r="B36" s="24"/>
      <c r="C36" s="24"/>
      <c r="D36" s="24"/>
      <c r="E36" s="24"/>
      <c r="F36" s="24"/>
    </row>
    <row r="37" spans="1:6" ht="24.75" customHeight="1" x14ac:dyDescent="0.2">
      <c r="A37" s="21" t="s">
        <v>38</v>
      </c>
      <c r="B37" s="23"/>
      <c r="C37" s="23"/>
      <c r="D37" s="23"/>
      <c r="E37" s="23"/>
      <c r="F37" s="23"/>
    </row>
    <row r="38" spans="1:6" ht="11.25" customHeight="1" x14ac:dyDescent="0.2">
      <c r="A38" s="25" t="s">
        <v>39</v>
      </c>
      <c r="B38" s="25"/>
      <c r="C38" s="25"/>
      <c r="D38" s="25"/>
      <c r="E38" s="25"/>
      <c r="F38" s="25"/>
    </row>
    <row r="39" spans="1:6" ht="11.25" customHeight="1" x14ac:dyDescent="0.2">
      <c r="A39" s="26" t="s">
        <v>54</v>
      </c>
      <c r="B39" s="26"/>
      <c r="C39" s="26"/>
      <c r="D39" s="26"/>
      <c r="E39" s="26"/>
      <c r="F39" s="26"/>
    </row>
    <row r="41" spans="1:6" x14ac:dyDescent="0.2">
      <c r="A41" s="1" t="s">
        <v>55</v>
      </c>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000-000000000000}"/>
  </hyperlinks>
  <pageMargins left="0.7" right="0.7" top="0.75" bottom="0.75" header="0.3" footer="0.3"/>
  <pageSetup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39"/>
  <sheetViews>
    <sheetView workbookViewId="0">
      <pane ySplit="5" topLeftCell="A30" activePane="bottomLeft" state="frozen"/>
      <selection pane="bottomLeft" activeCell="C46" sqref="B46:C46"/>
    </sheetView>
  </sheetViews>
  <sheetFormatPr defaultColWidth="9.140625" defaultRowHeight="11.25" x14ac:dyDescent="0.2"/>
  <cols>
    <col min="1" max="1" width="42" style="1" customWidth="1"/>
    <col min="2" max="2" width="10.28515625" style="9" customWidth="1"/>
    <col min="3" max="3" width="12.28515625" style="1" customWidth="1"/>
    <col min="4" max="4" width="10" style="1" customWidth="1"/>
    <col min="5" max="5" width="10.5703125" style="9"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27" t="s">
        <v>0</v>
      </c>
      <c r="B2" s="27"/>
      <c r="C2" s="27"/>
      <c r="D2" s="27"/>
      <c r="E2" s="27"/>
      <c r="F2" s="27"/>
    </row>
    <row r="3" spans="1:6" x14ac:dyDescent="0.2">
      <c r="A3" s="28">
        <v>45838</v>
      </c>
      <c r="B3" s="28"/>
      <c r="C3" s="28"/>
      <c r="D3" s="28"/>
      <c r="E3" s="28"/>
      <c r="F3" s="28"/>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3.5579693207008406E-2</v>
      </c>
      <c r="D7" s="10">
        <v>5.0799999999999998E-2</v>
      </c>
      <c r="E7" s="11">
        <f>C7/D7</f>
        <v>0.70038766155528365</v>
      </c>
      <c r="F7" s="12">
        <v>-0.13653877919433272</v>
      </c>
    </row>
    <row r="8" spans="1:6" x14ac:dyDescent="0.2">
      <c r="A8" s="8" t="s">
        <v>7</v>
      </c>
      <c r="B8" s="9" t="s">
        <v>8</v>
      </c>
      <c r="C8" s="10">
        <v>5.4125220670095009E-2</v>
      </c>
      <c r="D8" s="10">
        <v>7.8200000000000006E-2</v>
      </c>
      <c r="E8" s="11">
        <f>C8/D8</f>
        <v>0.69213837174034532</v>
      </c>
      <c r="F8" s="12">
        <v>-0.11868055768574817</v>
      </c>
    </row>
    <row r="9" spans="1:6" x14ac:dyDescent="0.2">
      <c r="A9" s="8" t="s">
        <v>9</v>
      </c>
      <c r="B9" s="9" t="s">
        <v>10</v>
      </c>
      <c r="C9" s="10">
        <v>3.9185010701840883E-2</v>
      </c>
      <c r="D9" s="10">
        <v>5.1299999999999998E-2</v>
      </c>
      <c r="E9" s="11">
        <f>C9/D9</f>
        <v>0.76384036455830184</v>
      </c>
      <c r="F9" s="12">
        <v>-8.0578448476388426E-2</v>
      </c>
    </row>
    <row r="10" spans="1:6" x14ac:dyDescent="0.2">
      <c r="A10" s="8" t="s">
        <v>11</v>
      </c>
      <c r="B10" s="9" t="s">
        <v>12</v>
      </c>
      <c r="C10" s="10">
        <v>6.3759959703689598E-2</v>
      </c>
      <c r="D10" s="10">
        <v>6.83E-2</v>
      </c>
      <c r="E10" s="11">
        <f>C10/D10</f>
        <v>0.93352796052254172</v>
      </c>
      <c r="F10" s="12">
        <v>-1.1284707935483317E-2</v>
      </c>
    </row>
    <row r="11" spans="1:6" x14ac:dyDescent="0.2">
      <c r="A11" s="13"/>
      <c r="B11" s="14"/>
      <c r="C11" s="15"/>
      <c r="D11" s="15"/>
      <c r="E11" s="14"/>
      <c r="F11" s="16"/>
    </row>
    <row r="12" spans="1:6" x14ac:dyDescent="0.2">
      <c r="A12" s="4" t="s">
        <v>13</v>
      </c>
      <c r="B12" s="5"/>
      <c r="C12" s="6"/>
      <c r="D12" s="6"/>
      <c r="E12" s="5"/>
      <c r="F12" s="7"/>
    </row>
    <row r="13" spans="1:6" x14ac:dyDescent="0.2">
      <c r="A13" s="8" t="s">
        <v>14</v>
      </c>
      <c r="B13" s="9" t="s">
        <v>15</v>
      </c>
      <c r="C13" s="10">
        <v>2.9589960482616199E-2</v>
      </c>
      <c r="D13" s="10">
        <v>4.1700000000000001E-2</v>
      </c>
      <c r="E13" s="11">
        <f>C13/D13</f>
        <v>0.70959137848000475</v>
      </c>
      <c r="F13" s="12">
        <v>-0.11912665653653995</v>
      </c>
    </row>
    <row r="14" spans="1:6" x14ac:dyDescent="0.2">
      <c r="A14" s="8" t="s">
        <v>16</v>
      </c>
      <c r="B14" s="9" t="s">
        <v>17</v>
      </c>
      <c r="C14" s="10">
        <v>3.4938508037046116E-2</v>
      </c>
      <c r="D14" s="10">
        <v>0.05</v>
      </c>
      <c r="E14" s="11">
        <f>C14/D14</f>
        <v>0.69877016074092224</v>
      </c>
      <c r="F14" s="12">
        <v>-9.7938257571718451E-2</v>
      </c>
    </row>
    <row r="15" spans="1:6" x14ac:dyDescent="0.2">
      <c r="A15" s="8" t="s">
        <v>18</v>
      </c>
      <c r="B15" s="9" t="s">
        <v>19</v>
      </c>
      <c r="C15" s="10">
        <v>3.0873079877507675E-2</v>
      </c>
      <c r="D15" s="10">
        <v>4.1700000000000001E-2</v>
      </c>
      <c r="E15" s="11">
        <f>C15/D15</f>
        <v>0.74036162775797776</v>
      </c>
      <c r="F15" s="12">
        <v>-0.10540486654382096</v>
      </c>
    </row>
    <row r="16" spans="1:6" x14ac:dyDescent="0.2">
      <c r="A16" s="13"/>
      <c r="B16" s="14"/>
      <c r="C16" s="15"/>
      <c r="D16" s="15"/>
      <c r="E16" s="14"/>
      <c r="F16" s="16"/>
    </row>
    <row r="17" spans="1:6" x14ac:dyDescent="0.2">
      <c r="A17" s="4" t="s">
        <v>20</v>
      </c>
      <c r="B17" s="5"/>
      <c r="C17" s="6"/>
      <c r="D17" s="6"/>
      <c r="E17" s="5"/>
      <c r="F17" s="7"/>
    </row>
    <row r="18" spans="1:6" x14ac:dyDescent="0.2">
      <c r="A18" s="8" t="s">
        <v>21</v>
      </c>
      <c r="B18" s="9" t="s">
        <v>22</v>
      </c>
      <c r="C18" s="10">
        <v>9.4498478030260916E-2</v>
      </c>
      <c r="D18" s="10">
        <v>9.1999999999999998E-2</v>
      </c>
      <c r="E18" s="17">
        <f>C18/D18</f>
        <v>1.0271573698941403</v>
      </c>
      <c r="F18" s="12">
        <v>8.4176185107279117E-2</v>
      </c>
    </row>
    <row r="19" spans="1:6" x14ac:dyDescent="0.2">
      <c r="A19" s="8" t="s">
        <v>23</v>
      </c>
      <c r="B19" s="9" t="s">
        <v>24</v>
      </c>
      <c r="C19" s="10">
        <v>5.5153431116996575E-2</v>
      </c>
      <c r="D19" s="10">
        <v>7.3499999999999996E-2</v>
      </c>
      <c r="E19" s="17">
        <f>C19/D19</f>
        <v>0.75038681791832074</v>
      </c>
      <c r="F19" s="12">
        <v>-5.1939706700643795E-2</v>
      </c>
    </row>
    <row r="20" spans="1:6" x14ac:dyDescent="0.2">
      <c r="A20" s="8" t="s">
        <v>25</v>
      </c>
      <c r="B20" s="9" t="s">
        <v>26</v>
      </c>
      <c r="C20" s="10">
        <v>8.9534108816428482E-2</v>
      </c>
      <c r="D20" s="10">
        <v>8.7999999999999995E-2</v>
      </c>
      <c r="E20" s="17">
        <f>C20/D20</f>
        <v>1.017433054732142</v>
      </c>
      <c r="F20" s="12">
        <v>-3.3740492103643854E-2</v>
      </c>
    </row>
    <row r="21" spans="1:6" x14ac:dyDescent="0.2">
      <c r="A21" s="8" t="s">
        <v>27</v>
      </c>
      <c r="B21" s="9" t="s">
        <v>28</v>
      </c>
      <c r="C21" s="10">
        <v>4.3410642505465925E-2</v>
      </c>
      <c r="D21" s="10">
        <v>4.2000000000000003E-2</v>
      </c>
      <c r="E21" s="17">
        <f>C21/D21</f>
        <v>1.0335867263206171</v>
      </c>
      <c r="F21" s="12">
        <v>-3.9064021491347592E-2</v>
      </c>
    </row>
    <row r="22" spans="1:6" x14ac:dyDescent="0.2">
      <c r="A22" s="8" t="s">
        <v>34</v>
      </c>
      <c r="B22" s="9" t="s">
        <v>35</v>
      </c>
      <c r="C22" s="10">
        <v>6.0552278311133738E-2</v>
      </c>
      <c r="D22" s="10">
        <v>7.4300000000000005E-2</v>
      </c>
      <c r="E22" s="17">
        <f>C22/D22</f>
        <v>0.81497009840018486</v>
      </c>
      <c r="F22" s="12">
        <v>-9.9471998794011737E-2</v>
      </c>
    </row>
    <row r="23" spans="1:6" x14ac:dyDescent="0.2">
      <c r="A23" s="13"/>
      <c r="B23" s="14"/>
      <c r="C23" s="18"/>
      <c r="D23" s="18"/>
      <c r="E23" s="19"/>
      <c r="F23" s="20"/>
    </row>
    <row r="26" spans="1:6" ht="42" customHeight="1" x14ac:dyDescent="0.2">
      <c r="A26" s="24" t="s">
        <v>29</v>
      </c>
      <c r="B26" s="24"/>
      <c r="C26" s="24"/>
      <c r="D26" s="24"/>
      <c r="E26" s="24"/>
      <c r="F26" s="24"/>
    </row>
    <row r="27" spans="1:6" ht="55.5" customHeight="1" x14ac:dyDescent="0.2">
      <c r="A27" s="24" t="s">
        <v>50</v>
      </c>
      <c r="B27" s="24"/>
      <c r="C27" s="24"/>
      <c r="D27" s="24"/>
      <c r="E27" s="24"/>
      <c r="F27" s="24"/>
    </row>
    <row r="28" spans="1:6" ht="46.5" customHeight="1" x14ac:dyDescent="0.2">
      <c r="A28" s="24" t="s">
        <v>51</v>
      </c>
      <c r="B28" s="24"/>
      <c r="C28" s="24"/>
      <c r="D28" s="24"/>
      <c r="E28" s="24"/>
      <c r="F28" s="24"/>
    </row>
    <row r="29" spans="1:6" ht="73.5" customHeight="1" x14ac:dyDescent="0.2">
      <c r="A29" s="24" t="s">
        <v>30</v>
      </c>
      <c r="B29" s="24"/>
      <c r="C29" s="24"/>
      <c r="D29" s="24"/>
      <c r="E29" s="24"/>
      <c r="F29" s="24"/>
    </row>
    <row r="30" spans="1:6" x14ac:dyDescent="0.2">
      <c r="A30" s="24" t="s">
        <v>40</v>
      </c>
      <c r="B30" s="24"/>
      <c r="C30" s="24"/>
      <c r="D30" s="24"/>
      <c r="E30" s="24"/>
      <c r="F30" s="24"/>
    </row>
    <row r="31" spans="1:6" x14ac:dyDescent="0.2">
      <c r="A31" s="23"/>
      <c r="B31" s="23"/>
      <c r="C31" s="24"/>
      <c r="D31" s="24"/>
      <c r="E31" s="24"/>
      <c r="F31" s="24"/>
    </row>
    <row r="32" spans="1:6" x14ac:dyDescent="0.2">
      <c r="A32" s="22" t="s">
        <v>41</v>
      </c>
    </row>
    <row r="33" spans="1:6" x14ac:dyDescent="0.2">
      <c r="A33" s="23"/>
    </row>
    <row r="34" spans="1:6" x14ac:dyDescent="0.2">
      <c r="A34" s="23"/>
      <c r="B34" s="23"/>
      <c r="C34" s="23"/>
      <c r="D34" s="23"/>
      <c r="E34" s="23"/>
      <c r="F34" s="23"/>
    </row>
    <row r="35" spans="1:6" ht="72.75" customHeight="1" x14ac:dyDescent="0.2">
      <c r="A35" s="24" t="s">
        <v>36</v>
      </c>
      <c r="B35" s="24"/>
      <c r="C35" s="24"/>
      <c r="D35" s="24"/>
      <c r="E35" s="24"/>
      <c r="F35" s="24"/>
    </row>
    <row r="36" spans="1:6" ht="63.75" customHeight="1" x14ac:dyDescent="0.2">
      <c r="A36" s="24" t="s">
        <v>37</v>
      </c>
      <c r="B36" s="24"/>
      <c r="C36" s="24"/>
      <c r="D36" s="24"/>
      <c r="E36" s="24"/>
      <c r="F36" s="24"/>
    </row>
    <row r="37" spans="1:6" ht="24.75" customHeight="1" x14ac:dyDescent="0.2">
      <c r="A37" s="21" t="s">
        <v>38</v>
      </c>
      <c r="B37" s="23"/>
      <c r="C37" s="23"/>
      <c r="D37" s="23"/>
      <c r="E37" s="23"/>
      <c r="F37" s="23"/>
    </row>
    <row r="38" spans="1:6" ht="11.25" customHeight="1" x14ac:dyDescent="0.2">
      <c r="A38" s="25" t="s">
        <v>39</v>
      </c>
      <c r="B38" s="25"/>
      <c r="C38" s="25"/>
      <c r="D38" s="25"/>
      <c r="E38" s="25"/>
      <c r="F38" s="25"/>
    </row>
    <row r="39" spans="1:6" ht="11.25" customHeight="1" x14ac:dyDescent="0.2">
      <c r="A39" s="26" t="s">
        <v>54</v>
      </c>
      <c r="B39" s="26"/>
      <c r="C39" s="26"/>
      <c r="D39" s="26"/>
      <c r="E39" s="26"/>
      <c r="F39" s="26"/>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100-000000000000}"/>
  </hyperlinks>
  <pageMargins left="0.7" right="0.7" top="0.75" bottom="0.75" header="0.3" footer="0.3"/>
  <pageSetup scale="9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F39"/>
  <sheetViews>
    <sheetView workbookViewId="0">
      <pane ySplit="5" topLeftCell="A30" activePane="bottomLeft" state="frozen"/>
      <selection pane="bottomLeft" activeCell="A39" sqref="A39:F39"/>
    </sheetView>
  </sheetViews>
  <sheetFormatPr defaultColWidth="9.140625" defaultRowHeight="11.25" x14ac:dyDescent="0.2"/>
  <cols>
    <col min="1" max="1" width="42" style="1" customWidth="1"/>
    <col min="2" max="2" width="10.28515625" style="9" customWidth="1"/>
    <col min="3" max="3" width="12.28515625" style="1" customWidth="1"/>
    <col min="4" max="4" width="10" style="1" customWidth="1"/>
    <col min="5" max="5" width="10.5703125" style="9"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27" t="s">
        <v>0</v>
      </c>
      <c r="B2" s="27"/>
      <c r="C2" s="27"/>
      <c r="D2" s="27"/>
      <c r="E2" s="27"/>
      <c r="F2" s="27"/>
    </row>
    <row r="3" spans="1:6" x14ac:dyDescent="0.2">
      <c r="A3" s="28">
        <v>45808</v>
      </c>
      <c r="B3" s="28"/>
      <c r="C3" s="28"/>
      <c r="D3" s="28"/>
      <c r="E3" s="28"/>
      <c r="F3" s="28"/>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3.3187590697263861E-2</v>
      </c>
      <c r="D7" s="10">
        <v>5.0799999999999998E-2</v>
      </c>
      <c r="E7" s="11">
        <f>C7/D7</f>
        <v>0.65329902947369811</v>
      </c>
      <c r="F7" s="12">
        <v>-0.12421558601697374</v>
      </c>
    </row>
    <row r="8" spans="1:6" x14ac:dyDescent="0.2">
      <c r="A8" s="8" t="s">
        <v>7</v>
      </c>
      <c r="B8" s="9" t="s">
        <v>8</v>
      </c>
      <c r="C8" s="10">
        <v>5.4116335088285485E-2</v>
      </c>
      <c r="D8" s="10">
        <v>7.8200000000000006E-2</v>
      </c>
      <c r="E8" s="11">
        <f>C8/D8</f>
        <v>0.69202474537449465</v>
      </c>
      <c r="F8" s="12">
        <v>-9.4626225131162159E-2</v>
      </c>
    </row>
    <row r="9" spans="1:6" x14ac:dyDescent="0.2">
      <c r="A9" s="8" t="s">
        <v>9</v>
      </c>
      <c r="B9" s="9" t="s">
        <v>10</v>
      </c>
      <c r="C9" s="10">
        <v>3.8662800429329076E-2</v>
      </c>
      <c r="D9" s="10">
        <v>5.1299999999999998E-2</v>
      </c>
      <c r="E9" s="11">
        <f>C9/D9</f>
        <v>0.7536608270824382</v>
      </c>
      <c r="F9" s="12">
        <v>-7.1128332016080875E-2</v>
      </c>
    </row>
    <row r="10" spans="1:6" x14ac:dyDescent="0.2">
      <c r="A10" s="8" t="s">
        <v>11</v>
      </c>
      <c r="B10" s="9" t="s">
        <v>12</v>
      </c>
      <c r="C10" s="10">
        <v>6.3463340177314601E-2</v>
      </c>
      <c r="D10" s="10">
        <v>6.83E-2</v>
      </c>
      <c r="E10" s="11">
        <f>C10/D10</f>
        <v>0.92918506848191218</v>
      </c>
      <c r="F10" s="12">
        <v>-9.022860339581891E-3</v>
      </c>
    </row>
    <row r="11" spans="1:6" x14ac:dyDescent="0.2">
      <c r="A11" s="13"/>
      <c r="B11" s="14"/>
      <c r="C11" s="15"/>
      <c r="D11" s="15"/>
      <c r="E11" s="14"/>
      <c r="F11" s="16"/>
    </row>
    <row r="12" spans="1:6" x14ac:dyDescent="0.2">
      <c r="A12" s="4" t="s">
        <v>13</v>
      </c>
      <c r="B12" s="5"/>
      <c r="C12" s="6"/>
      <c r="D12" s="6"/>
      <c r="E12" s="5"/>
      <c r="F12" s="7"/>
    </row>
    <row r="13" spans="1:6" x14ac:dyDescent="0.2">
      <c r="A13" s="8" t="s">
        <v>14</v>
      </c>
      <c r="B13" s="9" t="s">
        <v>15</v>
      </c>
      <c r="C13" s="10">
        <v>2.8060673274472897E-2</v>
      </c>
      <c r="D13" s="10">
        <v>4.1700000000000001E-2</v>
      </c>
      <c r="E13" s="11">
        <f>C13/D13</f>
        <v>0.67291782432788716</v>
      </c>
      <c r="F13" s="12">
        <v>-0.10773987971193867</v>
      </c>
    </row>
    <row r="14" spans="1:6" x14ac:dyDescent="0.2">
      <c r="A14" s="8" t="s">
        <v>16</v>
      </c>
      <c r="B14" s="9" t="s">
        <v>17</v>
      </c>
      <c r="C14" s="10">
        <v>3.5385011652443232E-2</v>
      </c>
      <c r="D14" s="10">
        <v>0.05</v>
      </c>
      <c r="E14" s="11">
        <f>C14/D14</f>
        <v>0.70770023304886465</v>
      </c>
      <c r="F14" s="12">
        <v>-8.4592455472501549E-2</v>
      </c>
    </row>
    <row r="15" spans="1:6" x14ac:dyDescent="0.2">
      <c r="A15" s="8" t="s">
        <v>18</v>
      </c>
      <c r="B15" s="9" t="s">
        <v>19</v>
      </c>
      <c r="C15" s="10">
        <v>2.9252271370946704E-2</v>
      </c>
      <c r="D15" s="10">
        <v>4.1700000000000001E-2</v>
      </c>
      <c r="E15" s="11">
        <f>C15/D15</f>
        <v>0.70149331824812233</v>
      </c>
      <c r="F15" s="12">
        <v>-9.6409994293839299E-2</v>
      </c>
    </row>
    <row r="16" spans="1:6" x14ac:dyDescent="0.2">
      <c r="A16" s="13"/>
      <c r="B16" s="14"/>
      <c r="C16" s="15"/>
      <c r="D16" s="15"/>
      <c r="E16" s="14"/>
      <c r="F16" s="16"/>
    </row>
    <row r="17" spans="1:6" x14ac:dyDescent="0.2">
      <c r="A17" s="4" t="s">
        <v>20</v>
      </c>
      <c r="B17" s="5"/>
      <c r="C17" s="6"/>
      <c r="D17" s="6"/>
      <c r="E17" s="5"/>
      <c r="F17" s="7"/>
    </row>
    <row r="18" spans="1:6" x14ac:dyDescent="0.2">
      <c r="A18" s="8" t="s">
        <v>21</v>
      </c>
      <c r="B18" s="9" t="s">
        <v>22</v>
      </c>
      <c r="C18" s="10">
        <v>9.6152129737486436E-2</v>
      </c>
      <c r="D18" s="10">
        <v>9.4E-2</v>
      </c>
      <c r="E18" s="17">
        <f>C18/D18</f>
        <v>1.0228949972073025</v>
      </c>
      <c r="F18" s="12">
        <v>6.7899894341415051E-2</v>
      </c>
    </row>
    <row r="19" spans="1:6" x14ac:dyDescent="0.2">
      <c r="A19" s="8" t="s">
        <v>23</v>
      </c>
      <c r="B19" s="9" t="s">
        <v>24</v>
      </c>
      <c r="C19" s="10">
        <v>5.4095410363083539E-2</v>
      </c>
      <c r="D19" s="10">
        <v>7.2599999999999998E-2</v>
      </c>
      <c r="E19" s="17">
        <f>C19/D19</f>
        <v>0.7451158452215364</v>
      </c>
      <c r="F19" s="12">
        <v>-3.8519087383456538E-2</v>
      </c>
    </row>
    <row r="20" spans="1:6" x14ac:dyDescent="0.2">
      <c r="A20" s="8" t="s">
        <v>25</v>
      </c>
      <c r="B20" s="9" t="s">
        <v>26</v>
      </c>
      <c r="C20" s="10">
        <v>9.2077921512661531E-2</v>
      </c>
      <c r="D20" s="10">
        <v>8.8999999999999996E-2</v>
      </c>
      <c r="E20" s="17">
        <f>C20/D20</f>
        <v>1.034583387782714</v>
      </c>
      <c r="F20" s="12">
        <v>-3.0040153615319289E-2</v>
      </c>
    </row>
    <row r="21" spans="1:6" x14ac:dyDescent="0.2">
      <c r="A21" s="8" t="s">
        <v>27</v>
      </c>
      <c r="B21" s="9" t="s">
        <v>28</v>
      </c>
      <c r="C21" s="10">
        <v>4.3155489202532933E-2</v>
      </c>
      <c r="D21" s="10">
        <v>4.2999999999999997E-2</v>
      </c>
      <c r="E21" s="17">
        <f>C21/D21</f>
        <v>1.0036160279658823</v>
      </c>
      <c r="F21" s="12">
        <v>-4.0916403145816668E-2</v>
      </c>
    </row>
    <row r="22" spans="1:6" x14ac:dyDescent="0.2">
      <c r="A22" s="8" t="s">
        <v>34</v>
      </c>
      <c r="B22" s="9" t="s">
        <v>35</v>
      </c>
      <c r="C22" s="10">
        <v>6.0300265937639652E-2</v>
      </c>
      <c r="D22" s="10">
        <v>7.3700000000000002E-2</v>
      </c>
      <c r="E22" s="17">
        <f>C22/D22</f>
        <v>0.81818542656227478</v>
      </c>
      <c r="F22" s="12">
        <v>-8.5228771681158985E-2</v>
      </c>
    </row>
    <row r="23" spans="1:6" x14ac:dyDescent="0.2">
      <c r="A23" s="13"/>
      <c r="B23" s="14"/>
      <c r="C23" s="18"/>
      <c r="D23" s="18"/>
      <c r="E23" s="19"/>
      <c r="F23" s="20"/>
    </row>
    <row r="26" spans="1:6" ht="42" customHeight="1" x14ac:dyDescent="0.2">
      <c r="A26" s="24" t="s">
        <v>29</v>
      </c>
      <c r="B26" s="24"/>
      <c r="C26" s="24"/>
      <c r="D26" s="24"/>
      <c r="E26" s="24"/>
      <c r="F26" s="24"/>
    </row>
    <row r="27" spans="1:6" ht="55.5" customHeight="1" x14ac:dyDescent="0.2">
      <c r="A27" s="24" t="s">
        <v>48</v>
      </c>
      <c r="B27" s="24"/>
      <c r="C27" s="24"/>
      <c r="D27" s="24"/>
      <c r="E27" s="24"/>
      <c r="F27" s="24"/>
    </row>
    <row r="28" spans="1:6" ht="46.5" customHeight="1" x14ac:dyDescent="0.2">
      <c r="A28" s="24" t="s">
        <v>49</v>
      </c>
      <c r="B28" s="24"/>
      <c r="C28" s="24"/>
      <c r="D28" s="24"/>
      <c r="E28" s="24"/>
      <c r="F28" s="24"/>
    </row>
    <row r="29" spans="1:6" ht="73.5" customHeight="1" x14ac:dyDescent="0.2">
      <c r="A29" s="24" t="s">
        <v>30</v>
      </c>
      <c r="B29" s="24"/>
      <c r="C29" s="24"/>
      <c r="D29" s="24"/>
      <c r="E29" s="24"/>
      <c r="F29" s="24"/>
    </row>
    <row r="30" spans="1:6" x14ac:dyDescent="0.2">
      <c r="A30" s="24" t="s">
        <v>40</v>
      </c>
      <c r="B30" s="24"/>
      <c r="C30" s="24"/>
      <c r="D30" s="24"/>
      <c r="E30" s="24"/>
      <c r="F30" s="24"/>
    </row>
    <row r="31" spans="1:6" x14ac:dyDescent="0.2">
      <c r="A31" s="23"/>
      <c r="B31" s="23"/>
      <c r="C31" s="24"/>
      <c r="D31" s="24"/>
      <c r="E31" s="24"/>
      <c r="F31" s="24"/>
    </row>
    <row r="32" spans="1:6" x14ac:dyDescent="0.2">
      <c r="A32" s="22" t="s">
        <v>41</v>
      </c>
    </row>
    <row r="33" spans="1:6" x14ac:dyDescent="0.2">
      <c r="A33" s="23"/>
    </row>
    <row r="34" spans="1:6" x14ac:dyDescent="0.2">
      <c r="A34" s="23"/>
      <c r="B34" s="23"/>
      <c r="C34" s="23"/>
      <c r="D34" s="23"/>
      <c r="E34" s="23"/>
      <c r="F34" s="23"/>
    </row>
    <row r="35" spans="1:6" ht="72.75" customHeight="1" x14ac:dyDescent="0.2">
      <c r="A35" s="24" t="s">
        <v>36</v>
      </c>
      <c r="B35" s="24"/>
      <c r="C35" s="24"/>
      <c r="D35" s="24"/>
      <c r="E35" s="24"/>
      <c r="F35" s="24"/>
    </row>
    <row r="36" spans="1:6" ht="63.75" customHeight="1" x14ac:dyDescent="0.2">
      <c r="A36" s="24" t="s">
        <v>37</v>
      </c>
      <c r="B36" s="24"/>
      <c r="C36" s="24"/>
      <c r="D36" s="24"/>
      <c r="E36" s="24"/>
      <c r="F36" s="24"/>
    </row>
    <row r="37" spans="1:6" ht="24.75" customHeight="1" x14ac:dyDescent="0.2">
      <c r="A37" s="21" t="s">
        <v>38</v>
      </c>
      <c r="B37" s="23"/>
      <c r="C37" s="23"/>
      <c r="D37" s="23"/>
      <c r="E37" s="23"/>
      <c r="F37" s="23"/>
    </row>
    <row r="38" spans="1:6" ht="11.25" customHeight="1" x14ac:dyDescent="0.2">
      <c r="A38" s="25" t="s">
        <v>39</v>
      </c>
      <c r="B38" s="25"/>
      <c r="C38" s="25"/>
      <c r="D38" s="25"/>
      <c r="E38" s="25"/>
      <c r="F38" s="25"/>
    </row>
    <row r="39" spans="1:6" ht="11.25" customHeight="1" x14ac:dyDescent="0.2">
      <c r="A39" s="26" t="s">
        <v>54</v>
      </c>
      <c r="B39" s="26"/>
      <c r="C39" s="26"/>
      <c r="D39" s="26"/>
      <c r="E39" s="26"/>
      <c r="F39" s="26"/>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200-000000000000}"/>
  </hyperlinks>
  <pageMargins left="0.7" right="0.7" top="0.75" bottom="0.75" header="0.3" footer="0.3"/>
  <pageSetup scale="9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F39"/>
  <sheetViews>
    <sheetView workbookViewId="0">
      <pane ySplit="5" topLeftCell="A26" activePane="bottomLeft" state="frozen"/>
      <selection pane="bottomLeft" activeCell="A39" sqref="A39:F39"/>
    </sheetView>
  </sheetViews>
  <sheetFormatPr defaultColWidth="9.140625" defaultRowHeight="11.25" x14ac:dyDescent="0.2"/>
  <cols>
    <col min="1" max="1" width="42" style="1" customWidth="1"/>
    <col min="2" max="2" width="10.28515625" style="9" customWidth="1"/>
    <col min="3" max="3" width="12.28515625" style="1" customWidth="1"/>
    <col min="4" max="4" width="10" style="1" customWidth="1"/>
    <col min="5" max="5" width="10.5703125" style="9"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27" t="s">
        <v>0</v>
      </c>
      <c r="B2" s="27"/>
      <c r="C2" s="27"/>
      <c r="D2" s="27"/>
      <c r="E2" s="27"/>
      <c r="F2" s="27"/>
    </row>
    <row r="3" spans="1:6" x14ac:dyDescent="0.2">
      <c r="A3" s="28">
        <v>45777</v>
      </c>
      <c r="B3" s="28"/>
      <c r="C3" s="28"/>
      <c r="D3" s="28"/>
      <c r="E3" s="28"/>
      <c r="F3" s="28"/>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3.2908015853613581E-2</v>
      </c>
      <c r="D7" s="10">
        <v>5.0799999999999998E-2</v>
      </c>
      <c r="E7" s="11">
        <f>C7/D7</f>
        <v>0.64779558766955869</v>
      </c>
      <c r="F7" s="12">
        <v>-0.11120358892101216</v>
      </c>
    </row>
    <row r="8" spans="1:6" x14ac:dyDescent="0.2">
      <c r="A8" s="8" t="s">
        <v>7</v>
      </c>
      <c r="B8" s="9" t="s">
        <v>8</v>
      </c>
      <c r="C8" s="10">
        <v>5.435520830405912E-2</v>
      </c>
      <c r="D8" s="10">
        <v>7.8200000000000006E-2</v>
      </c>
      <c r="E8" s="11">
        <f>C8/D8</f>
        <v>0.69507939007748232</v>
      </c>
      <c r="F8" s="12">
        <v>-7.1534376961371646E-2</v>
      </c>
    </row>
    <row r="9" spans="1:6" x14ac:dyDescent="0.2">
      <c r="A9" s="8" t="s">
        <v>9</v>
      </c>
      <c r="B9" s="9" t="s">
        <v>10</v>
      </c>
      <c r="C9" s="10">
        <v>3.8474099681223319E-2</v>
      </c>
      <c r="D9" s="10">
        <v>5.1299999999999998E-2</v>
      </c>
      <c r="E9" s="11">
        <f>C9/D9</f>
        <v>0.74998244992638052</v>
      </c>
      <c r="F9" s="12">
        <v>-6.044369091885899E-2</v>
      </c>
    </row>
    <row r="10" spans="1:6" x14ac:dyDescent="0.2">
      <c r="A10" s="8" t="s">
        <v>11</v>
      </c>
      <c r="B10" s="9" t="s">
        <v>12</v>
      </c>
      <c r="C10" s="10">
        <v>6.3336354788609814E-2</v>
      </c>
      <c r="D10" s="10">
        <v>6.83E-2</v>
      </c>
      <c r="E10" s="11">
        <f>C10/D10</f>
        <v>0.92732583877906027</v>
      </c>
      <c r="F10" s="12">
        <v>-5.9171812772685524E-3</v>
      </c>
    </row>
    <row r="11" spans="1:6" x14ac:dyDescent="0.2">
      <c r="A11" s="13"/>
      <c r="B11" s="14"/>
      <c r="C11" s="15"/>
      <c r="D11" s="15"/>
      <c r="E11" s="14"/>
      <c r="F11" s="16"/>
    </row>
    <row r="12" spans="1:6" x14ac:dyDescent="0.2">
      <c r="A12" s="4" t="s">
        <v>13</v>
      </c>
      <c r="B12" s="5"/>
      <c r="C12" s="6"/>
      <c r="D12" s="6"/>
      <c r="E12" s="5"/>
      <c r="F12" s="7"/>
    </row>
    <row r="13" spans="1:6" x14ac:dyDescent="0.2">
      <c r="A13" s="8" t="s">
        <v>14</v>
      </c>
      <c r="B13" s="9" t="s">
        <v>15</v>
      </c>
      <c r="C13" s="10">
        <v>2.7904621199228305E-2</v>
      </c>
      <c r="D13" s="10">
        <v>4.1700000000000001E-2</v>
      </c>
      <c r="E13" s="11">
        <f>C13/D13</f>
        <v>0.6691755683268179</v>
      </c>
      <c r="F13" s="12">
        <v>-9.758145999550355E-2</v>
      </c>
    </row>
    <row r="14" spans="1:6" x14ac:dyDescent="0.2">
      <c r="A14" s="8" t="s">
        <v>16</v>
      </c>
      <c r="B14" s="9" t="s">
        <v>17</v>
      </c>
      <c r="C14" s="10">
        <v>3.5575069576993225E-2</v>
      </c>
      <c r="D14" s="10">
        <v>0.05</v>
      </c>
      <c r="E14" s="11">
        <f>C14/D14</f>
        <v>0.71150139153986447</v>
      </c>
      <c r="F14" s="12">
        <v>-7.0823794443081928E-2</v>
      </c>
    </row>
    <row r="15" spans="1:6" x14ac:dyDescent="0.2">
      <c r="A15" s="8" t="s">
        <v>18</v>
      </c>
      <c r="B15" s="9" t="s">
        <v>19</v>
      </c>
      <c r="C15" s="10">
        <v>2.9236709570231847E-2</v>
      </c>
      <c r="D15" s="10">
        <v>4.1700000000000001E-2</v>
      </c>
      <c r="E15" s="11">
        <f>C15/D15</f>
        <v>0.7011201335787014</v>
      </c>
      <c r="F15" s="12">
        <v>-8.7227979573180958E-2</v>
      </c>
    </row>
    <row r="16" spans="1:6" x14ac:dyDescent="0.2">
      <c r="A16" s="13"/>
      <c r="B16" s="14"/>
      <c r="C16" s="15"/>
      <c r="D16" s="15"/>
      <c r="E16" s="14"/>
      <c r="F16" s="16"/>
    </row>
    <row r="17" spans="1:6" x14ac:dyDescent="0.2">
      <c r="A17" s="4" t="s">
        <v>20</v>
      </c>
      <c r="B17" s="5"/>
      <c r="C17" s="6"/>
      <c r="D17" s="6"/>
      <c r="E17" s="5"/>
      <c r="F17" s="7"/>
    </row>
    <row r="18" spans="1:6" x14ac:dyDescent="0.2">
      <c r="A18" s="8" t="s">
        <v>21</v>
      </c>
      <c r="B18" s="9" t="s">
        <v>22</v>
      </c>
      <c r="C18" s="10">
        <v>8.9893886102236517E-2</v>
      </c>
      <c r="D18" s="10">
        <v>9.4E-2</v>
      </c>
      <c r="E18" s="17">
        <f>C18/D18</f>
        <v>0.95631793725783532</v>
      </c>
      <c r="F18" s="12">
        <v>5.9398296143382961E-2</v>
      </c>
    </row>
    <row r="19" spans="1:6" x14ac:dyDescent="0.2">
      <c r="A19" s="8" t="s">
        <v>23</v>
      </c>
      <c r="B19" s="9" t="s">
        <v>24</v>
      </c>
      <c r="C19" s="10">
        <v>5.4326614014065987E-2</v>
      </c>
      <c r="D19" s="10">
        <v>7.2300000000000003E-2</v>
      </c>
      <c r="E19" s="17">
        <f>C19/D19</f>
        <v>0.7514054497104562</v>
      </c>
      <c r="F19" s="12">
        <v>-1.8805660347807222E-2</v>
      </c>
    </row>
    <row r="20" spans="1:6" x14ac:dyDescent="0.2">
      <c r="A20" s="8" t="s">
        <v>25</v>
      </c>
      <c r="B20" s="9" t="s">
        <v>26</v>
      </c>
      <c r="C20" s="10">
        <v>8.9701699822143224E-2</v>
      </c>
      <c r="D20" s="10">
        <v>9.0999999999999998E-2</v>
      </c>
      <c r="E20" s="17">
        <f>C20/D20</f>
        <v>0.98573296507849695</v>
      </c>
      <c r="F20" s="12">
        <v>-2.7933413851920164E-2</v>
      </c>
    </row>
    <row r="21" spans="1:6" x14ac:dyDescent="0.2">
      <c r="A21" s="8" t="s">
        <v>27</v>
      </c>
      <c r="B21" s="9" t="s">
        <v>28</v>
      </c>
      <c r="C21" s="10">
        <v>4.155843379909132E-2</v>
      </c>
      <c r="D21" s="10">
        <v>4.3999999999999997E-2</v>
      </c>
      <c r="E21" s="17">
        <f>C21/D21</f>
        <v>0.94450985907025731</v>
      </c>
      <c r="F21" s="12">
        <v>-3.9845465859128522E-2</v>
      </c>
    </row>
    <row r="22" spans="1:6" x14ac:dyDescent="0.2">
      <c r="A22" s="8" t="s">
        <v>34</v>
      </c>
      <c r="B22" s="9" t="s">
        <v>35</v>
      </c>
      <c r="C22" s="10">
        <v>5.8752052157285545E-2</v>
      </c>
      <c r="D22" s="10">
        <v>7.3099999999999998E-2</v>
      </c>
      <c r="E22" s="17">
        <f>C22/D22</f>
        <v>0.8037216437385164</v>
      </c>
      <c r="F22" s="12">
        <v>-7.3101034151307615E-2</v>
      </c>
    </row>
    <row r="23" spans="1:6" x14ac:dyDescent="0.2">
      <c r="A23" s="13"/>
      <c r="B23" s="14"/>
      <c r="C23" s="18"/>
      <c r="D23" s="18"/>
      <c r="E23" s="19"/>
      <c r="F23" s="20"/>
    </row>
    <row r="26" spans="1:6" ht="42" customHeight="1" x14ac:dyDescent="0.2">
      <c r="A26" s="24" t="s">
        <v>29</v>
      </c>
      <c r="B26" s="24"/>
      <c r="C26" s="24"/>
      <c r="D26" s="24"/>
      <c r="E26" s="24"/>
      <c r="F26" s="24"/>
    </row>
    <row r="27" spans="1:6" ht="55.5" customHeight="1" x14ac:dyDescent="0.2">
      <c r="A27" s="24" t="s">
        <v>46</v>
      </c>
      <c r="B27" s="24"/>
      <c r="C27" s="24"/>
      <c r="D27" s="24"/>
      <c r="E27" s="24"/>
      <c r="F27" s="24"/>
    </row>
    <row r="28" spans="1:6" ht="46.5" customHeight="1" x14ac:dyDescent="0.2">
      <c r="A28" s="24" t="s">
        <v>47</v>
      </c>
      <c r="B28" s="24"/>
      <c r="C28" s="24"/>
      <c r="D28" s="24"/>
      <c r="E28" s="24"/>
      <c r="F28" s="24"/>
    </row>
    <row r="29" spans="1:6" ht="73.5" customHeight="1" x14ac:dyDescent="0.2">
      <c r="A29" s="24" t="s">
        <v>30</v>
      </c>
      <c r="B29" s="24"/>
      <c r="C29" s="24"/>
      <c r="D29" s="24"/>
      <c r="E29" s="24"/>
      <c r="F29" s="24"/>
    </row>
    <row r="30" spans="1:6" x14ac:dyDescent="0.2">
      <c r="A30" s="24" t="s">
        <v>40</v>
      </c>
      <c r="B30" s="24"/>
      <c r="C30" s="24"/>
      <c r="D30" s="24"/>
      <c r="E30" s="24"/>
      <c r="F30" s="24"/>
    </row>
    <row r="31" spans="1:6" x14ac:dyDescent="0.2">
      <c r="A31" s="23"/>
      <c r="B31" s="23"/>
      <c r="C31" s="24"/>
      <c r="D31" s="24"/>
      <c r="E31" s="24"/>
      <c r="F31" s="24"/>
    </row>
    <row r="32" spans="1:6" x14ac:dyDescent="0.2">
      <c r="A32" s="22" t="s">
        <v>41</v>
      </c>
    </row>
    <row r="33" spans="1:6" x14ac:dyDescent="0.2">
      <c r="A33" s="23"/>
    </row>
    <row r="34" spans="1:6" x14ac:dyDescent="0.2">
      <c r="A34" s="23"/>
      <c r="B34" s="23"/>
      <c r="C34" s="23"/>
      <c r="D34" s="23"/>
      <c r="E34" s="23"/>
      <c r="F34" s="23"/>
    </row>
    <row r="35" spans="1:6" ht="72.75" customHeight="1" x14ac:dyDescent="0.2">
      <c r="A35" s="24" t="s">
        <v>36</v>
      </c>
      <c r="B35" s="24"/>
      <c r="C35" s="24"/>
      <c r="D35" s="24"/>
      <c r="E35" s="24"/>
      <c r="F35" s="24"/>
    </row>
    <row r="36" spans="1:6" ht="63.75" customHeight="1" x14ac:dyDescent="0.2">
      <c r="A36" s="24" t="s">
        <v>37</v>
      </c>
      <c r="B36" s="24"/>
      <c r="C36" s="24"/>
      <c r="D36" s="24"/>
      <c r="E36" s="24"/>
      <c r="F36" s="24"/>
    </row>
    <row r="37" spans="1:6" ht="24.75" customHeight="1" x14ac:dyDescent="0.2">
      <c r="A37" s="21" t="s">
        <v>38</v>
      </c>
      <c r="B37" s="23"/>
      <c r="C37" s="23"/>
      <c r="D37" s="23"/>
      <c r="E37" s="23"/>
      <c r="F37" s="23"/>
    </row>
    <row r="38" spans="1:6" ht="11.25" customHeight="1" x14ac:dyDescent="0.2">
      <c r="A38" s="25" t="s">
        <v>39</v>
      </c>
      <c r="B38" s="25"/>
      <c r="C38" s="25"/>
      <c r="D38" s="25"/>
      <c r="E38" s="25"/>
      <c r="F38" s="25"/>
    </row>
    <row r="39" spans="1:6" ht="11.25" customHeight="1" x14ac:dyDescent="0.2">
      <c r="A39" s="26" t="s">
        <v>54</v>
      </c>
      <c r="B39" s="26"/>
      <c r="C39" s="26"/>
      <c r="D39" s="26"/>
      <c r="E39" s="26"/>
      <c r="F39" s="26"/>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300-000000000000}"/>
  </hyperlinks>
  <pageMargins left="0.7" right="0.7" top="0.75" bottom="0.75" header="0.3" footer="0.3"/>
  <pageSetup scale="9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F39"/>
  <sheetViews>
    <sheetView workbookViewId="0">
      <pane ySplit="5" topLeftCell="A26" activePane="bottomLeft" state="frozen"/>
      <selection pane="bottomLeft" activeCell="A39" sqref="A39:F39"/>
    </sheetView>
  </sheetViews>
  <sheetFormatPr defaultColWidth="9.140625" defaultRowHeight="11.25" x14ac:dyDescent="0.2"/>
  <cols>
    <col min="1" max="1" width="42" style="1" customWidth="1"/>
    <col min="2" max="2" width="10.28515625" style="9" customWidth="1"/>
    <col min="3" max="3" width="12.28515625" style="1" customWidth="1"/>
    <col min="4" max="4" width="10" style="1" customWidth="1"/>
    <col min="5" max="5" width="10.5703125" style="9"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27" t="s">
        <v>0</v>
      </c>
      <c r="B2" s="27"/>
      <c r="C2" s="27"/>
      <c r="D2" s="27"/>
      <c r="E2" s="27"/>
      <c r="F2" s="27"/>
    </row>
    <row r="3" spans="1:6" x14ac:dyDescent="0.2">
      <c r="A3" s="28">
        <v>45747</v>
      </c>
      <c r="B3" s="28"/>
      <c r="C3" s="28"/>
      <c r="D3" s="28"/>
      <c r="E3" s="28"/>
      <c r="F3" s="28"/>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3.5281426734005875E-2</v>
      </c>
      <c r="D7" s="10">
        <v>5.0799999999999998E-2</v>
      </c>
      <c r="E7" s="11">
        <f>C7/D7</f>
        <v>0.69451627429145424</v>
      </c>
      <c r="F7" s="12">
        <v>-9.1187030502389035E-2</v>
      </c>
    </row>
    <row r="8" spans="1:6" x14ac:dyDescent="0.2">
      <c r="A8" s="8" t="s">
        <v>7</v>
      </c>
      <c r="B8" s="9" t="s">
        <v>8</v>
      </c>
      <c r="C8" s="10">
        <v>5.3662247723714467E-2</v>
      </c>
      <c r="D8" s="10">
        <v>7.8200000000000006E-2</v>
      </c>
      <c r="E8" s="11">
        <f>C8/D8</f>
        <v>0.68621800158202639</v>
      </c>
      <c r="F8" s="12">
        <v>-4.7485114010050684E-2</v>
      </c>
    </row>
    <row r="9" spans="1:6" x14ac:dyDescent="0.2">
      <c r="A9" s="8" t="s">
        <v>9</v>
      </c>
      <c r="B9" s="9" t="s">
        <v>10</v>
      </c>
      <c r="C9" s="10">
        <v>3.9872525628649909E-2</v>
      </c>
      <c r="D9" s="10">
        <v>5.1299999999999998E-2</v>
      </c>
      <c r="E9" s="11">
        <f>C9/D9</f>
        <v>0.77724221498342905</v>
      </c>
      <c r="F9" s="12">
        <v>-4.536776048239196E-2</v>
      </c>
    </row>
    <row r="10" spans="1:6" x14ac:dyDescent="0.2">
      <c r="A10" s="8" t="s">
        <v>11</v>
      </c>
      <c r="B10" s="9" t="s">
        <v>12</v>
      </c>
      <c r="C10" s="10">
        <v>6.4212282417299885E-2</v>
      </c>
      <c r="D10" s="10">
        <v>6.83E-2</v>
      </c>
      <c r="E10" s="11">
        <f>C10/D10</f>
        <v>0.94015054783747998</v>
      </c>
      <c r="F10" s="12">
        <v>-1.7644771451964469E-2</v>
      </c>
    </row>
    <row r="11" spans="1:6" x14ac:dyDescent="0.2">
      <c r="A11" s="13"/>
      <c r="B11" s="14"/>
      <c r="C11" s="15"/>
      <c r="D11" s="15"/>
      <c r="E11" s="14"/>
      <c r="F11" s="16"/>
    </row>
    <row r="12" spans="1:6" x14ac:dyDescent="0.2">
      <c r="A12" s="4" t="s">
        <v>13</v>
      </c>
      <c r="B12" s="5"/>
      <c r="C12" s="6"/>
      <c r="D12" s="6"/>
      <c r="E12" s="5"/>
      <c r="F12" s="7"/>
    </row>
    <row r="13" spans="1:6" x14ac:dyDescent="0.2">
      <c r="A13" s="8" t="s">
        <v>14</v>
      </c>
      <c r="B13" s="9" t="s">
        <v>15</v>
      </c>
      <c r="C13" s="10">
        <v>2.9382688999204081E-2</v>
      </c>
      <c r="D13" s="10">
        <v>4.1700000000000001E-2</v>
      </c>
      <c r="E13" s="11">
        <f>C13/D13</f>
        <v>0.70462083930945041</v>
      </c>
      <c r="F13" s="12">
        <v>-7.5097383817955374E-2</v>
      </c>
    </row>
    <row r="14" spans="1:6" x14ac:dyDescent="0.2">
      <c r="A14" s="8" t="s">
        <v>16</v>
      </c>
      <c r="B14" s="9" t="s">
        <v>17</v>
      </c>
      <c r="C14" s="10">
        <v>3.7525312992800021E-2</v>
      </c>
      <c r="D14" s="10">
        <v>0.05</v>
      </c>
      <c r="E14" s="11">
        <f>C14/D14</f>
        <v>0.75050625985600039</v>
      </c>
      <c r="F14" s="12">
        <v>-5.2807411593677453E-2</v>
      </c>
    </row>
    <row r="15" spans="1:6" x14ac:dyDescent="0.2">
      <c r="A15" s="8" t="s">
        <v>18</v>
      </c>
      <c r="B15" s="9" t="s">
        <v>19</v>
      </c>
      <c r="C15" s="10">
        <v>3.1178826122483003E-2</v>
      </c>
      <c r="D15" s="10">
        <v>4.1700000000000001E-2</v>
      </c>
      <c r="E15" s="11">
        <f>C15/D15</f>
        <v>0.74769367200199044</v>
      </c>
      <c r="F15" s="12">
        <v>-6.4773572208542476E-2</v>
      </c>
    </row>
    <row r="16" spans="1:6" x14ac:dyDescent="0.2">
      <c r="A16" s="13"/>
      <c r="B16" s="14"/>
      <c r="C16" s="15"/>
      <c r="D16" s="15"/>
      <c r="E16" s="14"/>
      <c r="F16" s="16"/>
    </row>
    <row r="17" spans="1:6" x14ac:dyDescent="0.2">
      <c r="A17" s="4" t="s">
        <v>20</v>
      </c>
      <c r="B17" s="5"/>
      <c r="C17" s="6"/>
      <c r="D17" s="6"/>
      <c r="E17" s="5"/>
      <c r="F17" s="7"/>
    </row>
    <row r="18" spans="1:6" x14ac:dyDescent="0.2">
      <c r="A18" s="8" t="s">
        <v>21</v>
      </c>
      <c r="B18" s="9" t="s">
        <v>22</v>
      </c>
      <c r="C18" s="10">
        <v>9.1064286744336462E-2</v>
      </c>
      <c r="D18" s="10">
        <v>9.4E-2</v>
      </c>
      <c r="E18" s="17">
        <f>C18/D18</f>
        <v>0.96876900791847298</v>
      </c>
      <c r="F18" s="12">
        <v>6.1264450547891945E-2</v>
      </c>
    </row>
    <row r="19" spans="1:6" x14ac:dyDescent="0.2">
      <c r="A19" s="8" t="s">
        <v>23</v>
      </c>
      <c r="B19" s="9" t="s">
        <v>24</v>
      </c>
      <c r="C19" s="10">
        <v>5.4896333637071006E-2</v>
      </c>
      <c r="D19" s="10">
        <v>7.2499999999999995E-2</v>
      </c>
      <c r="E19" s="17">
        <f>C19/D19</f>
        <v>0.75719080878718636</v>
      </c>
      <c r="F19" s="12">
        <v>-0.27428748076864473</v>
      </c>
    </row>
    <row r="20" spans="1:6" x14ac:dyDescent="0.2">
      <c r="A20" s="8" t="s">
        <v>25</v>
      </c>
      <c r="B20" s="9" t="s">
        <v>26</v>
      </c>
      <c r="C20" s="10">
        <v>8.8920053117099732E-2</v>
      </c>
      <c r="D20" s="10">
        <v>9.0999999999999998E-2</v>
      </c>
      <c r="E20" s="17">
        <f>C20/D20</f>
        <v>0.9771434408472498</v>
      </c>
      <c r="F20" s="12">
        <v>-3.1342819162610724E-2</v>
      </c>
    </row>
    <row r="21" spans="1:6" x14ac:dyDescent="0.2">
      <c r="A21" s="8" t="s">
        <v>27</v>
      </c>
      <c r="B21" s="9" t="s">
        <v>28</v>
      </c>
      <c r="C21" s="10">
        <v>4.1883885225026708E-2</v>
      </c>
      <c r="D21" s="10">
        <v>4.3999999999999997E-2</v>
      </c>
      <c r="E21" s="17">
        <f>C21/D21</f>
        <v>0.95190648238697073</v>
      </c>
      <c r="F21" s="12">
        <v>-3.8295205261357518E-2</v>
      </c>
    </row>
    <row r="22" spans="1:6" x14ac:dyDescent="0.2">
      <c r="A22" s="8" t="s">
        <v>34</v>
      </c>
      <c r="B22" s="9" t="s">
        <v>35</v>
      </c>
      <c r="C22" s="10">
        <v>5.9036861258997576E-2</v>
      </c>
      <c r="D22" s="10">
        <v>7.3300000000000004E-2</v>
      </c>
      <c r="E22" s="17">
        <f>C22/D22</f>
        <v>0.8054142054433503</v>
      </c>
      <c r="F22" s="12">
        <v>-6.1028834225447866E-2</v>
      </c>
    </row>
    <row r="23" spans="1:6" x14ac:dyDescent="0.2">
      <c r="A23" s="13"/>
      <c r="B23" s="14"/>
      <c r="C23" s="18"/>
      <c r="D23" s="18"/>
      <c r="E23" s="19"/>
      <c r="F23" s="20"/>
    </row>
    <row r="26" spans="1:6" ht="42" customHeight="1" x14ac:dyDescent="0.2">
      <c r="A26" s="24" t="s">
        <v>29</v>
      </c>
      <c r="B26" s="24"/>
      <c r="C26" s="24"/>
      <c r="D26" s="24"/>
      <c r="E26" s="24"/>
      <c r="F26" s="24"/>
    </row>
    <row r="27" spans="1:6" ht="55.5" customHeight="1" x14ac:dyDescent="0.2">
      <c r="A27" s="24" t="s">
        <v>44</v>
      </c>
      <c r="B27" s="24"/>
      <c r="C27" s="24"/>
      <c r="D27" s="24"/>
      <c r="E27" s="24"/>
      <c r="F27" s="24"/>
    </row>
    <row r="28" spans="1:6" ht="46.5" customHeight="1" x14ac:dyDescent="0.2">
      <c r="A28" s="24" t="s">
        <v>45</v>
      </c>
      <c r="B28" s="24"/>
      <c r="C28" s="24"/>
      <c r="D28" s="24"/>
      <c r="E28" s="24"/>
      <c r="F28" s="24"/>
    </row>
    <row r="29" spans="1:6" ht="73.5" customHeight="1" x14ac:dyDescent="0.2">
      <c r="A29" s="24" t="s">
        <v>30</v>
      </c>
      <c r="B29" s="24"/>
      <c r="C29" s="24"/>
      <c r="D29" s="24"/>
      <c r="E29" s="24"/>
      <c r="F29" s="24"/>
    </row>
    <row r="30" spans="1:6" x14ac:dyDescent="0.2">
      <c r="A30" s="24" t="s">
        <v>40</v>
      </c>
      <c r="B30" s="24"/>
      <c r="C30" s="24"/>
      <c r="D30" s="24"/>
      <c r="E30" s="24"/>
      <c r="F30" s="24"/>
    </row>
    <row r="31" spans="1:6" x14ac:dyDescent="0.2">
      <c r="A31" s="23"/>
      <c r="B31" s="23"/>
      <c r="C31" s="24"/>
      <c r="D31" s="24"/>
      <c r="E31" s="24"/>
      <c r="F31" s="24"/>
    </row>
    <row r="32" spans="1:6" x14ac:dyDescent="0.2">
      <c r="A32" s="22" t="s">
        <v>41</v>
      </c>
    </row>
    <row r="33" spans="1:6" x14ac:dyDescent="0.2">
      <c r="A33" s="23"/>
    </row>
    <row r="34" spans="1:6" x14ac:dyDescent="0.2">
      <c r="A34" s="23"/>
      <c r="B34" s="23"/>
      <c r="C34" s="23"/>
      <c r="D34" s="23"/>
      <c r="E34" s="23"/>
      <c r="F34" s="23"/>
    </row>
    <row r="35" spans="1:6" ht="72.75" customHeight="1" x14ac:dyDescent="0.2">
      <c r="A35" s="24" t="s">
        <v>36</v>
      </c>
      <c r="B35" s="24"/>
      <c r="C35" s="24"/>
      <c r="D35" s="24"/>
      <c r="E35" s="24"/>
      <c r="F35" s="24"/>
    </row>
    <row r="36" spans="1:6" ht="63.75" customHeight="1" x14ac:dyDescent="0.2">
      <c r="A36" s="24" t="s">
        <v>37</v>
      </c>
      <c r="B36" s="24"/>
      <c r="C36" s="24"/>
      <c r="D36" s="24"/>
      <c r="E36" s="24"/>
      <c r="F36" s="24"/>
    </row>
    <row r="37" spans="1:6" ht="24.75" customHeight="1" x14ac:dyDescent="0.2">
      <c r="A37" s="21" t="s">
        <v>38</v>
      </c>
      <c r="B37" s="23"/>
      <c r="C37" s="23"/>
      <c r="D37" s="23"/>
      <c r="E37" s="23"/>
      <c r="F37" s="23"/>
    </row>
    <row r="38" spans="1:6" ht="11.25" customHeight="1" x14ac:dyDescent="0.2">
      <c r="A38" s="25" t="s">
        <v>39</v>
      </c>
      <c r="B38" s="25"/>
      <c r="C38" s="25"/>
      <c r="D38" s="25"/>
      <c r="E38" s="25"/>
      <c r="F38" s="25"/>
    </row>
    <row r="39" spans="1:6" ht="11.25" customHeight="1" x14ac:dyDescent="0.2">
      <c r="A39" s="26" t="s">
        <v>54</v>
      </c>
      <c r="B39" s="26"/>
      <c r="C39" s="26"/>
      <c r="D39" s="26"/>
      <c r="E39" s="26"/>
      <c r="F39" s="26"/>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400-000000000000}"/>
  </hyperlinks>
  <pageMargins left="0.7" right="0.7" top="0.75" bottom="0.75" header="0.3" footer="0.3"/>
  <pageSetup scale="9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F39"/>
  <sheetViews>
    <sheetView workbookViewId="0">
      <pane ySplit="5" topLeftCell="A26" activePane="bottomLeft" state="frozen"/>
      <selection pane="bottomLeft" activeCell="A39" sqref="A39:F39"/>
    </sheetView>
  </sheetViews>
  <sheetFormatPr defaultColWidth="9.140625" defaultRowHeight="11.25" x14ac:dyDescent="0.2"/>
  <cols>
    <col min="1" max="1" width="42" style="1" customWidth="1"/>
    <col min="2" max="2" width="10.28515625" style="9" customWidth="1"/>
    <col min="3" max="3" width="12.28515625" style="1" customWidth="1"/>
    <col min="4" max="4" width="10" style="1" customWidth="1"/>
    <col min="5" max="5" width="10.5703125" style="9"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27" t="s">
        <v>0</v>
      </c>
      <c r="B2" s="27"/>
      <c r="C2" s="27"/>
      <c r="D2" s="27"/>
      <c r="E2" s="27"/>
      <c r="F2" s="27"/>
    </row>
    <row r="3" spans="1:6" x14ac:dyDescent="0.2">
      <c r="A3" s="28">
        <v>45716</v>
      </c>
      <c r="B3" s="28"/>
      <c r="C3" s="28"/>
      <c r="D3" s="28"/>
      <c r="E3" s="28"/>
      <c r="F3" s="28"/>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3.6640981850609183E-2</v>
      </c>
      <c r="D7" s="10">
        <v>5.0799999999999998E-2</v>
      </c>
      <c r="E7" s="11">
        <f>C7/D7</f>
        <v>0.72127917028758237</v>
      </c>
      <c r="F7" s="12">
        <v>-7.1754340246636114E-2</v>
      </c>
    </row>
    <row r="8" spans="1:6" x14ac:dyDescent="0.2">
      <c r="A8" s="8" t="s">
        <v>7</v>
      </c>
      <c r="B8" s="9" t="s">
        <v>8</v>
      </c>
      <c r="C8" s="10">
        <v>5.4037550820782855E-2</v>
      </c>
      <c r="D8" s="10">
        <v>7.8200000000000006E-2</v>
      </c>
      <c r="E8" s="11">
        <f>C8/D8</f>
        <v>0.69101727392305434</v>
      </c>
      <c r="F8" s="12">
        <v>-2.340412471003615E-2</v>
      </c>
    </row>
    <row r="9" spans="1:6" x14ac:dyDescent="0.2">
      <c r="A9" s="8" t="s">
        <v>9</v>
      </c>
      <c r="B9" s="9" t="s">
        <v>10</v>
      </c>
      <c r="C9" s="10">
        <v>3.923092668193421E-2</v>
      </c>
      <c r="D9" s="10">
        <v>5.1299999999999998E-2</v>
      </c>
      <c r="E9" s="11">
        <f>C9/D9</f>
        <v>0.76473541290320102</v>
      </c>
      <c r="F9" s="12">
        <v>-3.5106666438434214E-2</v>
      </c>
    </row>
    <row r="10" spans="1:6" x14ac:dyDescent="0.2">
      <c r="A10" s="8" t="s">
        <v>11</v>
      </c>
      <c r="B10" s="9" t="s">
        <v>12</v>
      </c>
      <c r="C10" s="10">
        <v>6.3804019233121234E-2</v>
      </c>
      <c r="D10" s="10">
        <v>6.83E-2</v>
      </c>
      <c r="E10" s="11">
        <f>C10/D10</f>
        <v>0.93417304880118934</v>
      </c>
      <c r="F10" s="12">
        <v>-1.5443515522414301E-2</v>
      </c>
    </row>
    <row r="11" spans="1:6" x14ac:dyDescent="0.2">
      <c r="A11" s="13"/>
      <c r="B11" s="14"/>
      <c r="C11" s="15"/>
      <c r="D11" s="15"/>
      <c r="E11" s="14"/>
      <c r="F11" s="16"/>
    </row>
    <row r="12" spans="1:6" x14ac:dyDescent="0.2">
      <c r="A12" s="4" t="s">
        <v>13</v>
      </c>
      <c r="B12" s="5"/>
      <c r="C12" s="6"/>
      <c r="D12" s="6"/>
      <c r="E12" s="5"/>
      <c r="F12" s="7"/>
    </row>
    <row r="13" spans="1:6" x14ac:dyDescent="0.2">
      <c r="A13" s="8" t="s">
        <v>14</v>
      </c>
      <c r="B13" s="9" t="s">
        <v>15</v>
      </c>
      <c r="C13" s="10">
        <v>3.0457027974386569E-2</v>
      </c>
      <c r="D13" s="10">
        <v>4.1700000000000001E-2</v>
      </c>
      <c r="E13" s="11">
        <f>C13/D13</f>
        <v>0.73038436389416228</v>
      </c>
      <c r="F13" s="12">
        <v>-5.9122748611342965E-2</v>
      </c>
    </row>
    <row r="14" spans="1:6" x14ac:dyDescent="0.2">
      <c r="A14" s="8" t="s">
        <v>16</v>
      </c>
      <c r="B14" s="9" t="s">
        <v>17</v>
      </c>
      <c r="C14" s="10">
        <v>3.6383324743581087E-2</v>
      </c>
      <c r="D14" s="10">
        <v>0.05</v>
      </c>
      <c r="E14" s="11">
        <f>C14/D14</f>
        <v>0.72766649487162172</v>
      </c>
      <c r="F14" s="12">
        <v>-4.0801120340651802E-2</v>
      </c>
    </row>
    <row r="15" spans="1:6" x14ac:dyDescent="0.2">
      <c r="A15" s="8" t="s">
        <v>18</v>
      </c>
      <c r="B15" s="9" t="s">
        <v>19</v>
      </c>
      <c r="C15" s="10">
        <v>3.2160211886797206E-2</v>
      </c>
      <c r="D15" s="10">
        <v>4.1700000000000001E-2</v>
      </c>
      <c r="E15" s="11">
        <f>C15/D15</f>
        <v>0.77122810280089227</v>
      </c>
      <c r="F15" s="12">
        <v>-5.0916273882125059E-2</v>
      </c>
    </row>
    <row r="16" spans="1:6" x14ac:dyDescent="0.2">
      <c r="A16" s="13"/>
      <c r="B16" s="14"/>
      <c r="C16" s="15"/>
      <c r="D16" s="15"/>
      <c r="E16" s="14"/>
      <c r="F16" s="16"/>
    </row>
    <row r="17" spans="1:6" x14ac:dyDescent="0.2">
      <c r="A17" s="4" t="s">
        <v>20</v>
      </c>
      <c r="B17" s="5"/>
      <c r="C17" s="6"/>
      <c r="D17" s="6"/>
      <c r="E17" s="5"/>
      <c r="F17" s="7"/>
    </row>
    <row r="18" spans="1:6" x14ac:dyDescent="0.2">
      <c r="A18" s="8" t="s">
        <v>21</v>
      </c>
      <c r="B18" s="9" t="s">
        <v>22</v>
      </c>
      <c r="C18" s="10">
        <v>9.4327697384967379E-2</v>
      </c>
      <c r="D18" s="10">
        <v>9.4E-2</v>
      </c>
      <c r="E18" s="17">
        <f>C18/D18</f>
        <v>1.0034861423932699</v>
      </c>
      <c r="F18" s="12">
        <v>6.1468368929002273E-2</v>
      </c>
    </row>
    <row r="19" spans="1:6" x14ac:dyDescent="0.2">
      <c r="A19" s="8" t="s">
        <v>23</v>
      </c>
      <c r="B19" s="9" t="s">
        <v>24</v>
      </c>
      <c r="C19" s="10">
        <v>5.573265299788261E-2</v>
      </c>
      <c r="D19" s="10">
        <v>7.3899999999999993E-2</v>
      </c>
      <c r="E19" s="17">
        <f>C19/D19</f>
        <v>0.75416309875348597</v>
      </c>
      <c r="F19" s="12">
        <v>-0.25638277448881497</v>
      </c>
    </row>
    <row r="20" spans="1:6" x14ac:dyDescent="0.2">
      <c r="A20" s="8" t="s">
        <v>25</v>
      </c>
      <c r="B20" s="9" t="s">
        <v>26</v>
      </c>
      <c r="C20" s="10">
        <v>8.9358450040159063E-2</v>
      </c>
      <c r="D20" s="10">
        <v>9.0999999999999998E-2</v>
      </c>
      <c r="E20" s="17">
        <f>C20/D20</f>
        <v>0.98196098945229737</v>
      </c>
      <c r="F20" s="12">
        <v>-3.3277069353007699E-2</v>
      </c>
    </row>
    <row r="21" spans="1:6" x14ac:dyDescent="0.2">
      <c r="A21" s="8" t="s">
        <v>27</v>
      </c>
      <c r="B21" s="9" t="s">
        <v>28</v>
      </c>
      <c r="C21" s="10">
        <v>4.3396279164194057E-2</v>
      </c>
      <c r="D21" s="10">
        <v>4.3999999999999997E-2</v>
      </c>
      <c r="E21" s="17">
        <f>C21/D21</f>
        <v>0.98627907191350139</v>
      </c>
      <c r="F21" s="12">
        <v>-3.8387892184775015E-2</v>
      </c>
    </row>
    <row r="22" spans="1:6" x14ac:dyDescent="0.2">
      <c r="A22" s="8" t="s">
        <v>34</v>
      </c>
      <c r="B22" s="9" t="s">
        <v>35</v>
      </c>
      <c r="C22" s="10">
        <v>6.6384440679239251E-2</v>
      </c>
      <c r="D22" s="10">
        <v>7.4300000000000005E-2</v>
      </c>
      <c r="E22" s="17">
        <f>C22/D22</f>
        <v>0.89346488128182033</v>
      </c>
      <c r="F22" s="12">
        <v>-4.5434553174760292E-2</v>
      </c>
    </row>
    <row r="23" spans="1:6" x14ac:dyDescent="0.2">
      <c r="A23" s="13"/>
      <c r="B23" s="14"/>
      <c r="C23" s="18"/>
      <c r="D23" s="18"/>
      <c r="E23" s="19"/>
      <c r="F23" s="20"/>
    </row>
    <row r="26" spans="1:6" ht="42" customHeight="1" x14ac:dyDescent="0.2">
      <c r="A26" s="24" t="s">
        <v>29</v>
      </c>
      <c r="B26" s="24"/>
      <c r="C26" s="24"/>
      <c r="D26" s="24"/>
      <c r="E26" s="24"/>
      <c r="F26" s="24"/>
    </row>
    <row r="27" spans="1:6" ht="55.5" customHeight="1" x14ac:dyDescent="0.2">
      <c r="A27" s="24" t="s">
        <v>42</v>
      </c>
      <c r="B27" s="24"/>
      <c r="C27" s="24"/>
      <c r="D27" s="24"/>
      <c r="E27" s="24"/>
      <c r="F27" s="24"/>
    </row>
    <row r="28" spans="1:6" ht="46.5" customHeight="1" x14ac:dyDescent="0.2">
      <c r="A28" s="24" t="s">
        <v>43</v>
      </c>
      <c r="B28" s="24"/>
      <c r="C28" s="24"/>
      <c r="D28" s="24"/>
      <c r="E28" s="24"/>
      <c r="F28" s="24"/>
    </row>
    <row r="29" spans="1:6" ht="73.5" customHeight="1" x14ac:dyDescent="0.2">
      <c r="A29" s="24" t="s">
        <v>30</v>
      </c>
      <c r="B29" s="24"/>
      <c r="C29" s="24"/>
      <c r="D29" s="24"/>
      <c r="E29" s="24"/>
      <c r="F29" s="24"/>
    </row>
    <row r="30" spans="1:6" x14ac:dyDescent="0.2">
      <c r="A30" s="24" t="s">
        <v>40</v>
      </c>
      <c r="B30" s="24"/>
      <c r="C30" s="24"/>
      <c r="D30" s="24"/>
      <c r="E30" s="24"/>
      <c r="F30" s="24"/>
    </row>
    <row r="31" spans="1:6" x14ac:dyDescent="0.2">
      <c r="A31" s="23"/>
      <c r="B31" s="23"/>
      <c r="C31" s="24"/>
      <c r="D31" s="24"/>
      <c r="E31" s="24"/>
      <c r="F31" s="24"/>
    </row>
    <row r="32" spans="1:6" x14ac:dyDescent="0.2">
      <c r="A32" s="22" t="s">
        <v>41</v>
      </c>
    </row>
    <row r="33" spans="1:6" x14ac:dyDescent="0.2">
      <c r="A33" s="23"/>
    </row>
    <row r="34" spans="1:6" x14ac:dyDescent="0.2">
      <c r="A34" s="23"/>
      <c r="B34" s="23"/>
      <c r="C34" s="23"/>
      <c r="D34" s="23"/>
      <c r="E34" s="23"/>
      <c r="F34" s="23"/>
    </row>
    <row r="35" spans="1:6" ht="72.75" customHeight="1" x14ac:dyDescent="0.2">
      <c r="A35" s="24" t="s">
        <v>36</v>
      </c>
      <c r="B35" s="24"/>
      <c r="C35" s="24"/>
      <c r="D35" s="24"/>
      <c r="E35" s="24"/>
      <c r="F35" s="24"/>
    </row>
    <row r="36" spans="1:6" ht="63.75" customHeight="1" x14ac:dyDescent="0.2">
      <c r="A36" s="24" t="s">
        <v>37</v>
      </c>
      <c r="B36" s="24"/>
      <c r="C36" s="24"/>
      <c r="D36" s="24"/>
      <c r="E36" s="24"/>
      <c r="F36" s="24"/>
    </row>
    <row r="37" spans="1:6" ht="24.75" customHeight="1" x14ac:dyDescent="0.2">
      <c r="A37" s="21" t="s">
        <v>38</v>
      </c>
      <c r="B37" s="23"/>
      <c r="C37" s="23"/>
      <c r="D37" s="23"/>
      <c r="E37" s="23"/>
      <c r="F37" s="23"/>
    </row>
    <row r="38" spans="1:6" ht="11.25" customHeight="1" x14ac:dyDescent="0.2">
      <c r="A38" s="25" t="s">
        <v>39</v>
      </c>
      <c r="B38" s="25"/>
      <c r="C38" s="25"/>
      <c r="D38" s="25"/>
      <c r="E38" s="25"/>
      <c r="F38" s="25"/>
    </row>
    <row r="39" spans="1:6" ht="11.25" customHeight="1" x14ac:dyDescent="0.2">
      <c r="A39" s="26" t="s">
        <v>54</v>
      </c>
      <c r="B39" s="26"/>
      <c r="C39" s="26"/>
      <c r="D39" s="26"/>
      <c r="E39" s="26"/>
      <c r="F39" s="26"/>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500-000000000000}"/>
  </hyperlinks>
  <pageMargins left="0.7" right="0.7" top="0.75" bottom="0.75" header="0.3" footer="0.3"/>
  <pageSetup scale="9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July 2025</vt:lpstr>
      <vt:lpstr>June 2025</vt:lpstr>
      <vt:lpstr>May 2025</vt:lpstr>
      <vt:lpstr>April 2025</vt:lpstr>
      <vt:lpstr>March 2025</vt:lpstr>
      <vt:lpstr>February 2025</vt:lpstr>
    </vt:vector>
  </TitlesOfParts>
  <Company>Eaton Vance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Kirchner</dc:creator>
  <cp:lastModifiedBy>Dorman, Eric (Finance)</cp:lastModifiedBy>
  <cp:lastPrinted>2024-05-20T22:26:14Z</cp:lastPrinted>
  <dcterms:created xsi:type="dcterms:W3CDTF">2022-11-21T03:15:05Z</dcterms:created>
  <dcterms:modified xsi:type="dcterms:W3CDTF">2025-08-18T14:11:06Z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501ee9-5a81-45a7-824b-6d31e3ca44d3_Enabled">
    <vt:lpwstr>true</vt:lpwstr>
  </property>
  <property fmtid="{D5CDD505-2E9C-101B-9397-08002B2CF9AE}" pid="3" name="MSIP_Label_a6501ee9-5a81-45a7-824b-6d31e3ca44d3_SetDate">
    <vt:lpwstr>2024-01-16T15:03:28Z</vt:lpwstr>
  </property>
  <property fmtid="{D5CDD505-2E9C-101B-9397-08002B2CF9AE}" pid="4" name="MSIP_Label_a6501ee9-5a81-45a7-824b-6d31e3ca44d3_Method">
    <vt:lpwstr>Privileged</vt:lpwstr>
  </property>
  <property fmtid="{D5CDD505-2E9C-101B-9397-08002B2CF9AE}" pid="5" name="MSIP_Label_a6501ee9-5a81-45a7-824b-6d31e3ca44d3_Name">
    <vt:lpwstr>a6501ee9-5a81-45a7-824b-6d31e3ca44d3</vt:lpwstr>
  </property>
  <property fmtid="{D5CDD505-2E9C-101B-9397-08002B2CF9AE}" pid="6" name="MSIP_Label_a6501ee9-5a81-45a7-824b-6d31e3ca44d3_SiteId">
    <vt:lpwstr>e29b8111-49f8-418d-ac2a-935335a52614</vt:lpwstr>
  </property>
  <property fmtid="{D5CDD505-2E9C-101B-9397-08002B2CF9AE}" pid="7" name="MSIP_Label_a6501ee9-5a81-45a7-824b-6d31e3ca44d3_ActionId">
    <vt:lpwstr>9675c2bf-2e0f-4a49-bfca-c030e6edd1e2</vt:lpwstr>
  </property>
  <property fmtid="{D5CDD505-2E9C-101B-9397-08002B2CF9AE}" pid="8" name="MSIP_Label_a6501ee9-5a81-45a7-824b-6d31e3ca44d3_ContentBits">
    <vt:lpwstr>0</vt:lpwstr>
  </property>
</Properties>
</file>